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theme/themeOverride1.xml" ContentType="application/vnd.openxmlformats-officedocument.themeOverrid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heme/themeOverride2.xml" ContentType="application/vnd.openxmlformats-officedocument.themeOverrid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theme/themeOverride3.xml" ContentType="application/vnd.openxmlformats-officedocument.themeOverride+xml"/>
  <Override PartName="/xl/drawings/drawing5.xml" ContentType="application/vnd.openxmlformats-officedocument.drawing+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theme/themeOverride4.xml" ContentType="application/vnd.openxmlformats-officedocument.themeOverrid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theme/themeOverride5.xml" ContentType="application/vnd.openxmlformats-officedocument.themeOverrid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heme/themeOverride6.xml" ContentType="application/vnd.openxmlformats-officedocument.themeOverride+xml"/>
  <Override PartName="/xl/drawings/drawing7.xml" ContentType="application/vnd.openxmlformats-officedocument.drawing+xml"/>
  <Override PartName="/xl/drawings/drawing8.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theme/themeOverride7.xml" ContentType="application/vnd.openxmlformats-officedocument.themeOverrid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theme/themeOverride8.xml" ContentType="application/vnd.openxmlformats-officedocument.themeOverrid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theme/themeOverride9.xml" ContentType="application/vnd.openxmlformats-officedocument.themeOverride+xml"/>
  <Override PartName="/xl/drawings/drawing9.xml" ContentType="application/vnd.openxmlformats-officedocument.drawing+xml"/>
  <Override PartName="/xl/drawings/drawing10.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theme/themeOverride10.xml" ContentType="application/vnd.openxmlformats-officedocument.themeOverrid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theme/themeOverride11.xml" ContentType="application/vnd.openxmlformats-officedocument.themeOverrid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theme/themeOverride12.xml" ContentType="application/vnd.openxmlformats-officedocument.themeOverride+xml"/>
  <Override PartName="/xl/drawings/drawing11.xml" ContentType="application/vnd.openxmlformats-officedocument.drawing+xml"/>
  <Override PartName="/xl/drawings/drawing12.xml" ContentType="application/vnd.openxmlformats-officedocument.drawing+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theme/themeOverride13.xml" ContentType="application/vnd.openxmlformats-officedocument.themeOverrid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theme/themeOverride14.xml" ContentType="application/vnd.openxmlformats-officedocument.themeOverrid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theme/themeOverride15.xml" ContentType="application/vnd.openxmlformats-officedocument.themeOverride+xml"/>
  <Override PartName="/xl/drawings/drawing13.xml" ContentType="application/vnd.openxmlformats-officedocument.drawing+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theme/themeOverride16.xml" ContentType="application/vnd.openxmlformats-officedocument.themeOverrid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theme/themeOverride17.xml" ContentType="application/vnd.openxmlformats-officedocument.themeOverrid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theme/themeOverride18.xml" ContentType="application/vnd.openxmlformats-officedocument.themeOverride+xml"/>
  <Override PartName="/xl/drawings/drawing14.xml" ContentType="application/vnd.openxmlformats-officedocument.drawing+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theme/themeOverride19.xml" ContentType="application/vnd.openxmlformats-officedocument.themeOverrid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theme/themeOverride20.xml" ContentType="application/vnd.openxmlformats-officedocument.themeOverrid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theme/themeOverride21.xml" ContentType="application/vnd.openxmlformats-officedocument.themeOverride+xml"/>
  <Override PartName="/xl/drawings/drawing15.xml" ContentType="application/vnd.openxmlformats-officedocument.drawing+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drawings/drawing16.xml" ContentType="application/vnd.openxmlformats-officedocument.drawing+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drawings/drawing17.xml" ContentType="application/vnd.openxmlformats-officedocument.drawing+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02"/>
  <workbookPr defaultThemeVersion="166925"/>
  <mc:AlternateContent xmlns:mc="http://schemas.openxmlformats.org/markup-compatibility/2006">
    <mc:Choice Requires="x15">
      <x15ac:absPath xmlns:x15ac="http://schemas.microsoft.com/office/spreadsheetml/2010/11/ac" url="C:\Users\hrashi1\Videos\research\Geothermal\"/>
    </mc:Choice>
  </mc:AlternateContent>
  <xr:revisionPtr revIDLastSave="0" documentId="13_ncr:1_{F1B240F0-BA93-46B4-9BDA-8C1E86DA64ED}" xr6:coauthVersionLast="36" xr6:coauthVersionMax="36" xr10:uidLastSave="{00000000-0000-0000-0000-000000000000}"/>
  <bookViews>
    <workbookView xWindow="0" yWindow="0" windowWidth="18360" windowHeight="11325" firstSheet="1" activeTab="4" xr2:uid="{55460151-9E13-4C30-B8BC-D532782E88BC}"/>
  </bookViews>
  <sheets>
    <sheet name="_xltb_storage_" sheetId="8" state="veryHidden" r:id="rId1"/>
    <sheet name="Fig1-6" sheetId="12" r:id="rId2"/>
    <sheet name="Fig7" sheetId="10" r:id="rId3"/>
    <sheet name="Fig8" sheetId="13" r:id="rId4"/>
    <sheet name="Fig9" sheetId="22" r:id="rId5"/>
    <sheet name="Fig10-11" sheetId="14" r:id="rId6"/>
    <sheet name="Fig12" sheetId="24" r:id="rId7"/>
    <sheet name="Fig13-16" sheetId="15" r:id="rId8"/>
    <sheet name="Fig17" sheetId="6" r:id="rId9"/>
    <sheet name="Fig18-19" sheetId="16" r:id="rId10"/>
    <sheet name="Fig20" sheetId="11" r:id="rId11"/>
    <sheet name="Fig21-22" sheetId="17" r:id="rId12"/>
    <sheet name="Fig23" sheetId="7" r:id="rId13"/>
    <sheet name="S-2" sheetId="26" r:id="rId14"/>
    <sheet name="S-4" sheetId="27" r:id="rId15"/>
    <sheet name="R-9" sheetId="20" r:id="rId16"/>
    <sheet name="R-7" sheetId="19" r:id="rId17"/>
    <sheet name="R2-4" sheetId="18" r:id="rId18"/>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4" i="27" l="1"/>
  <c r="D5" i="27"/>
  <c r="D6" i="27"/>
  <c r="D7" i="27"/>
  <c r="D8" i="27"/>
  <c r="D9" i="27"/>
  <c r="D10" i="27"/>
  <c r="D11" i="27"/>
  <c r="D12" i="27"/>
  <c r="D13" i="27"/>
  <c r="D14" i="27"/>
  <c r="D15" i="27"/>
  <c r="D16" i="27"/>
  <c r="D17" i="27"/>
  <c r="D18" i="27"/>
  <c r="D19" i="27"/>
  <c r="D20" i="27"/>
  <c r="D21" i="27"/>
  <c r="D22" i="27"/>
  <c r="D23" i="27"/>
  <c r="D24" i="27"/>
  <c r="D25" i="27"/>
  <c r="D26" i="27"/>
  <c r="D27" i="27"/>
  <c r="D28" i="27"/>
  <c r="D29" i="27"/>
  <c r="D30" i="27"/>
  <c r="D31" i="27"/>
  <c r="D32" i="27"/>
  <c r="D33" i="27"/>
  <c r="D34" i="27"/>
  <c r="D35" i="27"/>
  <c r="D36" i="27"/>
  <c r="D37" i="27"/>
  <c r="D38" i="27"/>
  <c r="D39" i="27"/>
  <c r="D40" i="27"/>
  <c r="D41" i="27"/>
  <c r="D42" i="27"/>
  <c r="D43" i="27"/>
  <c r="D44" i="27"/>
  <c r="D45" i="27"/>
  <c r="D46" i="27"/>
  <c r="D47" i="27"/>
  <c r="D48" i="27"/>
  <c r="D49" i="27"/>
  <c r="D50" i="27"/>
  <c r="D51" i="27"/>
  <c r="D52" i="27"/>
  <c r="D53" i="27"/>
  <c r="D54" i="27"/>
  <c r="D55" i="27"/>
  <c r="D56" i="27"/>
  <c r="D57" i="27"/>
  <c r="D58" i="27"/>
  <c r="D59" i="27"/>
  <c r="D60" i="27"/>
  <c r="D61" i="27"/>
  <c r="D62" i="27"/>
  <c r="D63" i="27"/>
  <c r="D64" i="27"/>
  <c r="D65" i="27"/>
  <c r="D66" i="27"/>
  <c r="D67" i="27"/>
  <c r="D68" i="27"/>
  <c r="D69" i="27"/>
  <c r="D70" i="27"/>
  <c r="D71" i="27"/>
  <c r="D72" i="27"/>
  <c r="D73" i="27"/>
  <c r="D3" i="27"/>
  <c r="M78" i="20" l="1"/>
  <c r="D78" i="20"/>
  <c r="B78" i="20"/>
  <c r="M78" i="19"/>
  <c r="D78" i="19"/>
  <c r="B78" i="19"/>
  <c r="L78" i="18"/>
  <c r="B78" i="18"/>
  <c r="D78" i="18"/>
  <c r="V78" i="7" l="1"/>
  <c r="I23" i="10" l="1"/>
  <c r="D23" i="10"/>
  <c r="I22" i="10"/>
  <c r="D22" i="10"/>
  <c r="I21" i="10"/>
  <c r="D21" i="10"/>
  <c r="I20" i="10"/>
  <c r="D20" i="10"/>
  <c r="I19" i="10"/>
  <c r="D19" i="10"/>
  <c r="I18" i="10"/>
  <c r="D18" i="10"/>
  <c r="I17" i="10"/>
  <c r="D17" i="10"/>
  <c r="I16" i="10"/>
  <c r="D16" i="10"/>
  <c r="I15" i="10"/>
  <c r="D15" i="10"/>
  <c r="I14" i="10"/>
  <c r="D14" i="10"/>
  <c r="I13" i="10"/>
  <c r="D13" i="10"/>
  <c r="I12" i="10"/>
  <c r="D12" i="10"/>
  <c r="I11" i="10"/>
  <c r="D11" i="10"/>
  <c r="I10" i="10"/>
  <c r="D10" i="10"/>
  <c r="I9" i="10"/>
  <c r="D9" i="10"/>
  <c r="I8" i="10"/>
  <c r="D8" i="10"/>
  <c r="I7" i="10"/>
  <c r="D7" i="10"/>
  <c r="I6" i="10"/>
  <c r="D6" i="10"/>
  <c r="I5" i="10"/>
  <c r="D5" i="10"/>
  <c r="I4" i="10"/>
  <c r="D4" i="10"/>
  <c r="I3" i="10"/>
  <c r="D3" i="10"/>
  <c r="I53" i="10" l="1"/>
  <c r="D53" i="10"/>
</calcChain>
</file>

<file path=xl/sharedStrings.xml><?xml version="1.0" encoding="utf-8"?>
<sst xmlns="http://schemas.openxmlformats.org/spreadsheetml/2006/main" count="154" uniqueCount="47">
  <si>
    <t xml:space="preserve">Time </t>
  </si>
  <si>
    <t>Eight SDF Triplet</t>
  </si>
  <si>
    <t>Five MHF</t>
  </si>
  <si>
    <t xml:space="preserve">Six SDF Doublet </t>
  </si>
  <si>
    <t>Produced Fluid Temperature (K)</t>
  </si>
  <si>
    <t>Cumulative Thermal Energy (J)</t>
  </si>
  <si>
    <t>Receovery Friction</t>
  </si>
  <si>
    <t>Fourteen SDF Doublet</t>
  </si>
  <si>
    <t>Nine MHF</t>
  </si>
  <si>
    <t>SD Triplet NF 375</t>
  </si>
  <si>
    <t>SD Triplet NF 160</t>
  </si>
  <si>
    <t>Five MHF NF 160</t>
  </si>
  <si>
    <t>Five MHF NF 375</t>
  </si>
  <si>
    <t>SD NO NF</t>
  </si>
  <si>
    <t>MHF NO NF</t>
  </si>
  <si>
    <t>SD</t>
  </si>
  <si>
    <t>MHF</t>
  </si>
  <si>
    <t>XL Toolbox Settings</t>
  </si>
  <si>
    <t>export_preset</t>
  </si>
  <si>
    <t>&lt;?xml version="1.0" encoding="utf-16"?&gt;_x000D_
&lt;Preset xmlns:xsi="http://www.w3.org/2001/XMLSchema-instance" xmlns:xsd="http://www.w3.org/2001/XMLSchema"&gt;_x000D_
  &lt;Name&gt;Png, 300 dpi, RGB, Transparent canvas&lt;/Name&gt;_x000D_
  &lt;Dpi&gt;300&lt;/Dpi&gt;_x000D_
  &lt;FileType&gt;Png&lt;/FileType&gt;_x000D_
  &lt;ColorSpace&gt;Rgb&lt;/ColorSpace&gt;_x000D_
  &lt;Transparency&gt;TransparentCanvas&lt;/Transparency&gt;_x000D_
  &lt;UseColorProfile&gt;false&lt;/UseColorProfile&gt;_x000D_
  &lt;ColorProfile&gt;CNBJPRN3&lt;/ColorProfile&gt;_x000D_
&lt;/Preset&gt;</t>
  </si>
  <si>
    <t>export_path</t>
  </si>
  <si>
    <t>Temp</t>
  </si>
  <si>
    <t>Pressure</t>
  </si>
  <si>
    <t>Time</t>
  </si>
  <si>
    <t>In-house</t>
  </si>
  <si>
    <t>TOUGH3</t>
  </si>
  <si>
    <t>error</t>
  </si>
  <si>
    <t>Intersecting NF</t>
  </si>
  <si>
    <t>NO NF</t>
  </si>
  <si>
    <t>Short-circuiting NFs</t>
  </si>
  <si>
    <t>Intersecting NFs</t>
  </si>
  <si>
    <t>SD_Triplet</t>
  </si>
  <si>
    <t>SD_doublet</t>
  </si>
  <si>
    <t>NF_Preferential</t>
  </si>
  <si>
    <t>NF_Random</t>
  </si>
  <si>
    <t>SD_FarBoundary</t>
  </si>
  <si>
    <t>MHF_FarBoundary</t>
  </si>
  <si>
    <t>SD__FarBoundary</t>
  </si>
  <si>
    <t>MHF__FarBoundary</t>
  </si>
  <si>
    <t>SD_FixedBoundaryTemp</t>
  </si>
  <si>
    <t>MHF_FixedBoundaryTemp</t>
  </si>
  <si>
    <t>C:\Users\hrashi1\Videos\research\Geothermal\PlotRenewable\CaseStudyCumeEnergyComparison.png</t>
  </si>
  <si>
    <t xml:space="preserve">Six SDF Doublet_Series </t>
  </si>
  <si>
    <t>Six SDF Doublet_Prallel</t>
  </si>
  <si>
    <t>Fourteen SDF Doublet_Series</t>
  </si>
  <si>
    <t>Fourteen SDF Doublet_Parallel</t>
  </si>
  <si>
    <t>InjectionBHP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</si>
</sst>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3" x14ac:knownFonts="1">
    <font>
      <sz val="11"/>
      <color theme="1"/>
      <name val="Calibri"/>
      <family val="2"/>
      <scheme val="minor"/>
    </font>
    <font>
      <sz val="11"/>
      <color theme="1"/>
      <name val="Calibri"/>
      <family val="2"/>
      <scheme val="minor"/>
    </font>
    <font>
      <sz val="11"/>
      <color theme="1"/>
      <name val="Arial"/>
      <family val="2"/>
    </font>
  </fonts>
  <fills count="2">
    <fill>
      <patternFill patternType="none"/>
    </fill>
    <fill>
      <patternFill patternType="gray125"/>
    </fill>
  </fills>
  <borders count="1">
    <border>
      <left/>
      <right/>
      <top/>
      <bottom/>
      <diagonal/>
    </border>
  </borders>
  <cellStyleXfs count="2">
    <xf numFmtId="0" fontId="0" fillId="0" borderId="0"/>
    <xf numFmtId="9" fontId="1" fillId="0" borderId="0" applyFont="0" applyFill="0" applyBorder="0" applyAlignment="0" applyProtection="0"/>
  </cellStyleXfs>
  <cellXfs count="14">
    <xf numFmtId="0" fontId="0" fillId="0" borderId="0" xfId="0"/>
    <xf numFmtId="0" fontId="0" fillId="0" borderId="0" xfId="0" applyAlignment="1">
      <alignment horizontal="left"/>
    </xf>
    <xf numFmtId="0" fontId="0" fillId="0" borderId="0" xfId="0" applyAlignment="1">
      <alignment wrapText="1"/>
    </xf>
    <xf numFmtId="0" fontId="0" fillId="0" borderId="0" xfId="0" applyAlignment="1">
      <alignment horizontal="center" vertical="center" wrapText="1"/>
    </xf>
    <xf numFmtId="11" fontId="0" fillId="0" borderId="0" xfId="0" applyNumberFormat="1"/>
    <xf numFmtId="9" fontId="0" fillId="0" borderId="0" xfId="1" applyFont="1"/>
    <xf numFmtId="10" fontId="0" fillId="0" borderId="0" xfId="1" applyNumberFormat="1" applyFont="1"/>
    <xf numFmtId="164" fontId="0" fillId="0" borderId="0" xfId="1" applyNumberFormat="1" applyFont="1"/>
    <xf numFmtId="0" fontId="0" fillId="0" borderId="0" xfId="1" applyNumberFormat="1" applyFont="1"/>
    <xf numFmtId="0" fontId="2" fillId="0" borderId="0" xfId="0" applyFont="1" applyAlignment="1">
      <alignment vertical="center" wrapText="1"/>
    </xf>
    <xf numFmtId="2" fontId="0" fillId="0" borderId="0" xfId="1" applyNumberFormat="1" applyFont="1"/>
    <xf numFmtId="11" fontId="0" fillId="0" borderId="0" xfId="1" applyNumberFormat="1" applyFont="1"/>
    <xf numFmtId="2" fontId="0" fillId="0" borderId="0" xfId="0" applyNumberFormat="1"/>
    <xf numFmtId="0" fontId="0" fillId="0" borderId="0" xfId="0" applyAlignment="1">
      <alignment horizontal="center"/>
    </xf>
  </cellXfs>
  <cellStyles count="2">
    <cellStyle name="Normal" xfId="0" builtinId="0"/>
    <cellStyle name="Percent" xfId="1" builtinId="5"/>
  </cellStyles>
  <dxfs count="0"/>
  <tableStyles count="0" defaultTableStyle="TableStyleMedium2" defaultPivotStyle="PivotStyleLight16"/>
  <colors>
    <mruColors>
      <color rgb="FF2108B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themeOverride" Target="../theme/themeOverride8.xml"/><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3" Type="http://schemas.openxmlformats.org/officeDocument/2006/relationships/themeOverride" Target="../theme/themeOverride9.xml"/><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3" Type="http://schemas.openxmlformats.org/officeDocument/2006/relationships/themeOverride" Target="../theme/themeOverride10.xml"/><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3" Type="http://schemas.openxmlformats.org/officeDocument/2006/relationships/themeOverride" Target="../theme/themeOverride11.xml"/><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3" Type="http://schemas.openxmlformats.org/officeDocument/2006/relationships/themeOverride" Target="../theme/themeOverride12.xml"/><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3" Type="http://schemas.openxmlformats.org/officeDocument/2006/relationships/themeOverride" Target="../theme/themeOverride13.xml"/><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3" Type="http://schemas.openxmlformats.org/officeDocument/2006/relationships/themeOverride" Target="../theme/themeOverride14.xml"/><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3" Type="http://schemas.openxmlformats.org/officeDocument/2006/relationships/themeOverride" Target="../theme/themeOverride15.xml"/><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3" Type="http://schemas.openxmlformats.org/officeDocument/2006/relationships/themeOverride" Target="../theme/themeOverride16.xml"/><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3" Type="http://schemas.openxmlformats.org/officeDocument/2006/relationships/themeOverride" Target="../theme/themeOverride17.xml"/><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3" Type="http://schemas.openxmlformats.org/officeDocument/2006/relationships/themeOverride" Target="../theme/themeOverride18.xml"/><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3" Type="http://schemas.openxmlformats.org/officeDocument/2006/relationships/themeOverride" Target="../theme/themeOverride19.xml"/><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3" Type="http://schemas.openxmlformats.org/officeDocument/2006/relationships/themeOverride" Target="../theme/themeOverride20.xml"/><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3" Type="http://schemas.openxmlformats.org/officeDocument/2006/relationships/themeOverride" Target="../theme/themeOverride21.xml"/><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4.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themeOverride" Target="../theme/themeOverride5.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themeOverride" Target="../theme/themeOverride6.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3" Type="http://schemas.openxmlformats.org/officeDocument/2006/relationships/themeOverride" Target="../theme/themeOverride7.xml"/><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6189595413659336"/>
          <c:y val="5.0925925925925923E-2"/>
          <c:w val="0.76717837878107908"/>
          <c:h val="0.79891034939580241"/>
        </c:manualLayout>
      </c:layout>
      <c:scatterChart>
        <c:scatterStyle val="smoothMarker"/>
        <c:varyColors val="0"/>
        <c:ser>
          <c:idx val="0"/>
          <c:order val="0"/>
          <c:tx>
            <c:strRef>
              <c:f>'Fig7'!$B$2</c:f>
              <c:strCache>
                <c:ptCount val="1"/>
                <c:pt idx="0">
                  <c:v>In-house</c:v>
                </c:pt>
              </c:strCache>
            </c:strRef>
          </c:tx>
          <c:spPr>
            <a:ln w="38100" cap="rnd">
              <a:solidFill>
                <a:schemeClr val="accent1"/>
              </a:solidFill>
              <a:round/>
            </a:ln>
            <a:effectLst/>
          </c:spPr>
          <c:marker>
            <c:symbol val="none"/>
          </c:marker>
          <c:xVal>
            <c:numRef>
              <c:f>'Fig7'!$A$3:$A$23</c:f>
              <c:numCache>
                <c:formatCode>0.00E+00</c:formatCode>
                <c:ptCount val="21"/>
                <c:pt idx="0">
                  <c:v>100</c:v>
                </c:pt>
                <c:pt idx="1">
                  <c:v>300</c:v>
                </c:pt>
                <c:pt idx="2">
                  <c:v>700</c:v>
                </c:pt>
                <c:pt idx="3">
                  <c:v>1500</c:v>
                </c:pt>
                <c:pt idx="4">
                  <c:v>3100</c:v>
                </c:pt>
                <c:pt idx="5">
                  <c:v>6300</c:v>
                </c:pt>
                <c:pt idx="6">
                  <c:v>12700</c:v>
                </c:pt>
                <c:pt idx="7">
                  <c:v>25500</c:v>
                </c:pt>
                <c:pt idx="8">
                  <c:v>51100</c:v>
                </c:pt>
                <c:pt idx="9">
                  <c:v>76700</c:v>
                </c:pt>
                <c:pt idx="10">
                  <c:v>127900</c:v>
                </c:pt>
                <c:pt idx="11">
                  <c:v>179100</c:v>
                </c:pt>
                <c:pt idx="12">
                  <c:v>281500</c:v>
                </c:pt>
                <c:pt idx="13">
                  <c:v>383900</c:v>
                </c:pt>
                <c:pt idx="14">
                  <c:v>486300</c:v>
                </c:pt>
                <c:pt idx="15">
                  <c:v>691100</c:v>
                </c:pt>
                <c:pt idx="16">
                  <c:v>895900</c:v>
                </c:pt>
                <c:pt idx="17">
                  <c:v>1100700</c:v>
                </c:pt>
                <c:pt idx="18">
                  <c:v>1305500</c:v>
                </c:pt>
                <c:pt idx="19">
                  <c:v>1510300</c:v>
                </c:pt>
                <c:pt idx="20">
                  <c:v>1577880</c:v>
                </c:pt>
              </c:numCache>
            </c:numRef>
          </c:xVal>
          <c:yVal>
            <c:numRef>
              <c:f>'Fig7'!$B$3:$B$23</c:f>
              <c:numCache>
                <c:formatCode>General</c:formatCode>
                <c:ptCount val="21"/>
                <c:pt idx="0">
                  <c:v>299.99960340820002</c:v>
                </c:pt>
                <c:pt idx="1">
                  <c:v>299.99947470793802</c:v>
                </c:pt>
                <c:pt idx="2">
                  <c:v>299.99945732441603</c:v>
                </c:pt>
                <c:pt idx="3">
                  <c:v>299.99950908630598</c:v>
                </c:pt>
                <c:pt idx="4">
                  <c:v>299.99962996600601</c:v>
                </c:pt>
                <c:pt idx="5">
                  <c:v>299.999844962488</c:v>
                </c:pt>
                <c:pt idx="6">
                  <c:v>300.000178201425</c:v>
                </c:pt>
                <c:pt idx="7">
                  <c:v>300.00062517678901</c:v>
                </c:pt>
                <c:pt idx="8">
                  <c:v>300.00113559021003</c:v>
                </c:pt>
                <c:pt idx="9">
                  <c:v>300.001496105184</c:v>
                </c:pt>
                <c:pt idx="10">
                  <c:v>300.00128122068497</c:v>
                </c:pt>
                <c:pt idx="11">
                  <c:v>299.99697975735199</c:v>
                </c:pt>
                <c:pt idx="12">
                  <c:v>299.76394636418001</c:v>
                </c:pt>
                <c:pt idx="13">
                  <c:v>298.81675314368499</c:v>
                </c:pt>
                <c:pt idx="14">
                  <c:v>296.42392187575803</c:v>
                </c:pt>
                <c:pt idx="15">
                  <c:v>282.00254760663103</c:v>
                </c:pt>
                <c:pt idx="16">
                  <c:v>258.753931278599</c:v>
                </c:pt>
                <c:pt idx="17">
                  <c:v>229.298739596676</c:v>
                </c:pt>
                <c:pt idx="18">
                  <c:v>195.59719554543599</c:v>
                </c:pt>
                <c:pt idx="19">
                  <c:v>163.240493479468</c:v>
                </c:pt>
                <c:pt idx="20">
                  <c:v>152.13078529240701</c:v>
                </c:pt>
              </c:numCache>
            </c:numRef>
          </c:yVal>
          <c:smooth val="1"/>
          <c:extLst>
            <c:ext xmlns:c16="http://schemas.microsoft.com/office/drawing/2014/chart" uri="{C3380CC4-5D6E-409C-BE32-E72D297353CC}">
              <c16:uniqueId val="{00000000-B7CC-4B1F-8CFC-BD8CD8CCBA9B}"/>
            </c:ext>
          </c:extLst>
        </c:ser>
        <c:ser>
          <c:idx val="1"/>
          <c:order val="1"/>
          <c:tx>
            <c:strRef>
              <c:f>'Fig7'!$C$2</c:f>
              <c:strCache>
                <c:ptCount val="1"/>
                <c:pt idx="0">
                  <c:v>TOUGH3</c:v>
                </c:pt>
              </c:strCache>
            </c:strRef>
          </c:tx>
          <c:spPr>
            <a:ln w="50800" cap="rnd">
              <a:solidFill>
                <a:srgbClr val="FF0000"/>
              </a:solidFill>
              <a:prstDash val="dash"/>
              <a:round/>
            </a:ln>
            <a:effectLst/>
          </c:spPr>
          <c:marker>
            <c:symbol val="none"/>
          </c:marker>
          <c:xVal>
            <c:numRef>
              <c:f>'Fig7'!$A$3:$A$23</c:f>
              <c:numCache>
                <c:formatCode>0.00E+00</c:formatCode>
                <c:ptCount val="21"/>
                <c:pt idx="0">
                  <c:v>100</c:v>
                </c:pt>
                <c:pt idx="1">
                  <c:v>300</c:v>
                </c:pt>
                <c:pt idx="2">
                  <c:v>700</c:v>
                </c:pt>
                <c:pt idx="3">
                  <c:v>1500</c:v>
                </c:pt>
                <c:pt idx="4">
                  <c:v>3100</c:v>
                </c:pt>
                <c:pt idx="5">
                  <c:v>6300</c:v>
                </c:pt>
                <c:pt idx="6">
                  <c:v>12700</c:v>
                </c:pt>
                <c:pt idx="7">
                  <c:v>25500</c:v>
                </c:pt>
                <c:pt idx="8">
                  <c:v>51100</c:v>
                </c:pt>
                <c:pt idx="9">
                  <c:v>76700</c:v>
                </c:pt>
                <c:pt idx="10">
                  <c:v>127900</c:v>
                </c:pt>
                <c:pt idx="11">
                  <c:v>179100</c:v>
                </c:pt>
                <c:pt idx="12">
                  <c:v>281500</c:v>
                </c:pt>
                <c:pt idx="13">
                  <c:v>383900</c:v>
                </c:pt>
                <c:pt idx="14">
                  <c:v>486300</c:v>
                </c:pt>
                <c:pt idx="15">
                  <c:v>691100</c:v>
                </c:pt>
                <c:pt idx="16">
                  <c:v>895900</c:v>
                </c:pt>
                <c:pt idx="17">
                  <c:v>1100700</c:v>
                </c:pt>
                <c:pt idx="18">
                  <c:v>1305500</c:v>
                </c:pt>
                <c:pt idx="19">
                  <c:v>1510300</c:v>
                </c:pt>
                <c:pt idx="20">
                  <c:v>1577880</c:v>
                </c:pt>
              </c:numCache>
            </c:numRef>
          </c:xVal>
          <c:yVal>
            <c:numRef>
              <c:f>'Fig7'!$C$3:$C$23</c:f>
              <c:numCache>
                <c:formatCode>0.00E+00</c:formatCode>
                <c:ptCount val="21"/>
                <c:pt idx="0">
                  <c:v>299.97345675999998</c:v>
                </c:pt>
                <c:pt idx="1">
                  <c:v>299.96658121000002</c:v>
                </c:pt>
                <c:pt idx="2">
                  <c:v>299.96474332000003</c:v>
                </c:pt>
                <c:pt idx="3">
                  <c:v>299.96474369999999</c:v>
                </c:pt>
                <c:pt idx="4">
                  <c:v>299.96506625000001</c:v>
                </c:pt>
                <c:pt idx="5">
                  <c:v>299.96530682000002</c:v>
                </c:pt>
                <c:pt idx="6">
                  <c:v>299.96545155000001</c:v>
                </c:pt>
                <c:pt idx="7">
                  <c:v>299.96561071000002</c:v>
                </c:pt>
                <c:pt idx="8">
                  <c:v>299.96577494000002</c:v>
                </c:pt>
                <c:pt idx="9">
                  <c:v>299.96596197000002</c:v>
                </c:pt>
                <c:pt idx="10">
                  <c:v>299.96465448999999</c:v>
                </c:pt>
                <c:pt idx="11">
                  <c:v>299.95561140000001</c:v>
                </c:pt>
                <c:pt idx="12">
                  <c:v>299.62596243000002</c:v>
                </c:pt>
                <c:pt idx="13">
                  <c:v>298.42439145999998</c:v>
                </c:pt>
                <c:pt idx="14">
                  <c:v>295.67662164000001</c:v>
                </c:pt>
                <c:pt idx="15">
                  <c:v>281.14666662000002</c:v>
                </c:pt>
                <c:pt idx="16">
                  <c:v>258.01710895999997</c:v>
                </c:pt>
                <c:pt idx="17">
                  <c:v>228.83652606999999</c:v>
                </c:pt>
                <c:pt idx="18">
                  <c:v>196.47787994000001</c:v>
                </c:pt>
                <c:pt idx="19">
                  <c:v>163.54117923000001</c:v>
                </c:pt>
                <c:pt idx="20">
                  <c:v>152.79253297</c:v>
                </c:pt>
              </c:numCache>
            </c:numRef>
          </c:yVal>
          <c:smooth val="1"/>
          <c:extLst>
            <c:ext xmlns:c16="http://schemas.microsoft.com/office/drawing/2014/chart" uri="{C3380CC4-5D6E-409C-BE32-E72D297353CC}">
              <c16:uniqueId val="{00000001-B7CC-4B1F-8CFC-BD8CD8CCBA9B}"/>
            </c:ext>
          </c:extLst>
        </c:ser>
        <c:dLbls>
          <c:showLegendKey val="0"/>
          <c:showVal val="0"/>
          <c:showCatName val="0"/>
          <c:showSerName val="0"/>
          <c:showPercent val="0"/>
          <c:showBubbleSize val="0"/>
        </c:dLbls>
        <c:axId val="491720824"/>
        <c:axId val="491715576"/>
      </c:scatterChart>
      <c:valAx>
        <c:axId val="491720824"/>
        <c:scaling>
          <c:orientation val="minMax"/>
          <c:max val="1600000"/>
          <c:min val="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lang="en-US"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second</a:t>
                </a:r>
              </a:p>
            </c:rich>
          </c:tx>
          <c:overlay val="0"/>
          <c:spPr>
            <a:noFill/>
            <a:ln>
              <a:noFill/>
            </a:ln>
            <a:effectLst/>
          </c:spPr>
          <c:txPr>
            <a:bodyPr rot="0" spcFirstLastPara="1" vertOverflow="ellipsis" vert="horz" wrap="square" anchor="ctr" anchorCtr="1"/>
            <a:lstStyle/>
            <a:p>
              <a:pPr>
                <a:defRPr lang="en-US"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lang="en-US"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91715576"/>
        <c:crosses val="autoZero"/>
        <c:crossBetween val="midCat"/>
        <c:majorUnit val="400000"/>
      </c:valAx>
      <c:valAx>
        <c:axId val="491715576"/>
        <c:scaling>
          <c:orientation val="minMax"/>
          <c:max val="400"/>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lang="en-US"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a:t>Temperature, °C</a:t>
                </a:r>
              </a:p>
            </c:rich>
          </c:tx>
          <c:layout>
            <c:manualLayout>
              <c:xMode val="edge"/>
              <c:yMode val="edge"/>
              <c:x val="4.6661577311270354E-3"/>
              <c:y val="0.29879646330161919"/>
            </c:manualLayout>
          </c:layout>
          <c:overlay val="0"/>
          <c:spPr>
            <a:noFill/>
            <a:ln>
              <a:noFill/>
            </a:ln>
            <a:effectLst/>
          </c:spPr>
          <c:txPr>
            <a:bodyPr rot="-5400000" spcFirstLastPara="1" vertOverflow="ellipsis" vert="horz" wrap="square" anchor="ctr" anchorCtr="1"/>
            <a:lstStyle/>
            <a:p>
              <a:pPr>
                <a:defRPr lang="en-US"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lang="en-US"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91720824"/>
        <c:crosses val="autoZero"/>
        <c:crossBetween val="midCat"/>
        <c:majorUnit val="100"/>
      </c:valAx>
      <c:spPr>
        <a:noFill/>
        <a:ln w="28575">
          <a:solidFill>
            <a:schemeClr val="tx1"/>
          </a:solidFill>
        </a:ln>
        <a:effectLst/>
      </c:spPr>
    </c:plotArea>
    <c:legend>
      <c:legendPos val="r"/>
      <c:layout>
        <c:manualLayout>
          <c:xMode val="edge"/>
          <c:yMode val="edge"/>
          <c:x val="0.18460704092691763"/>
          <c:y val="0.68725652714463326"/>
          <c:w val="0.30008549722311406"/>
          <c:h val="0.11707966235283457"/>
        </c:manualLayout>
      </c:layout>
      <c:overlay val="0"/>
      <c:spPr>
        <a:solidFill>
          <a:schemeClr val="bg1"/>
        </a:solidFill>
        <a:ln>
          <a:solidFill>
            <a:schemeClr val="tx1"/>
          </a:solidFill>
        </a:ln>
        <a:effectLst/>
      </c:spPr>
      <c:txPr>
        <a:bodyPr rot="0" spcFirstLastPara="1" vertOverflow="ellipsis" vert="horz" wrap="square" anchor="ctr" anchorCtr="1"/>
        <a:lstStyle/>
        <a:p>
          <a:pPr>
            <a:defRPr lang="en-US"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lang="en-US"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21367520236441034"/>
          <c:y val="4.451192531819937E-2"/>
          <c:w val="0.74771146253777088"/>
          <c:h val="0.79270367920271323"/>
        </c:manualLayout>
      </c:layout>
      <c:scatterChart>
        <c:scatterStyle val="smoothMarker"/>
        <c:varyColors val="0"/>
        <c:ser>
          <c:idx val="0"/>
          <c:order val="0"/>
          <c:tx>
            <c:strRef>
              <c:f>'Fig17'!$T$2</c:f>
              <c:strCache>
                <c:ptCount val="1"/>
                <c:pt idx="0">
                  <c:v>SD Triplet NF 375</c:v>
                </c:pt>
              </c:strCache>
            </c:strRef>
          </c:tx>
          <c:spPr>
            <a:ln w="31750" cap="rnd">
              <a:solidFill>
                <a:srgbClr val="7030A0"/>
              </a:solidFill>
              <a:prstDash val="solid"/>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'Fig17'!$T$3:$T$77</c:f>
              <c:numCache>
                <c:formatCode>General</c:formatCode>
                <c:ptCount val="75"/>
                <c:pt idx="0">
                  <c:v>0</c:v>
                </c:pt>
                <c:pt idx="1">
                  <c:v>126180224122.76801</c:v>
                </c:pt>
                <c:pt idx="2">
                  <c:v>307469034068.51202</c:v>
                </c:pt>
                <c:pt idx="3">
                  <c:v>591696974712.31702</c:v>
                </c:pt>
                <c:pt idx="4">
                  <c:v>1075201848269.97</c:v>
                </c:pt>
                <c:pt idx="5">
                  <c:v>1975567987233.04</c:v>
                </c:pt>
                <c:pt idx="6">
                  <c:v>3744766590106.98</c:v>
                </c:pt>
                <c:pt idx="7">
                  <c:v>7277336383576.0303</c:v>
                </c:pt>
                <c:pt idx="8">
                  <c:v>14350080621816.6</c:v>
                </c:pt>
                <c:pt idx="9">
                  <c:v>28519748581280.602</c:v>
                </c:pt>
                <c:pt idx="10">
                  <c:v>56922971216346.703</c:v>
                </c:pt>
                <c:pt idx="11">
                  <c:v>113884243411939</c:v>
                </c:pt>
                <c:pt idx="12">
                  <c:v>228138731927443</c:v>
                </c:pt>
                <c:pt idx="13" formatCode="0.00E+00">
                  <c:v>457255862354660</c:v>
                </c:pt>
                <c:pt idx="14" formatCode="0.00E+00">
                  <c:v>916300784768593</c:v>
                </c:pt>
                <c:pt idx="15" formatCode="0.00E+00">
                  <c:v>1831579649501860</c:v>
                </c:pt>
                <c:pt idx="16" formatCode="0.00E+00">
                  <c:v>3615261844434590</c:v>
                </c:pt>
                <c:pt idx="17" formatCode="0.00E+00">
                  <c:v>5307724880537200</c:v>
                </c:pt>
                <c:pt idx="18" formatCode="0.00E+00">
                  <c:v>6898310037722650</c:v>
                </c:pt>
                <c:pt idx="19" formatCode="0.00E+00">
                  <c:v>8391786515033110</c:v>
                </c:pt>
                <c:pt idx="20" formatCode="0.00E+00">
                  <c:v>9798502008352070</c:v>
                </c:pt>
                <c:pt idx="21" formatCode="0.00E+00">
                  <c:v>1.11295318476111E+16</c:v>
                </c:pt>
                <c:pt idx="22" formatCode="0.00E+00">
                  <c:v>1.23949045741992E+16</c:v>
                </c:pt>
                <c:pt idx="23" formatCode="0.00E+00">
                  <c:v>1.36031759719361E+16</c:v>
                </c:pt>
                <c:pt idx="24" formatCode="0.00E+00">
                  <c:v>1.47614911942962E+16</c:v>
                </c:pt>
                <c:pt idx="25" formatCode="0.00E+00">
                  <c:v>1.58757862905381E+16</c:v>
                </c:pt>
                <c:pt idx="26" formatCode="0.00E+00">
                  <c:v>1.69510031446473E+16</c:v>
                </c:pt>
                <c:pt idx="27" formatCode="0.00E+00">
                  <c:v>1.79912784769498E+16</c:v>
                </c:pt>
                <c:pt idx="28" formatCode="0.00E+00">
                  <c:v>1.90000990913035E+16</c:v>
                </c:pt>
                <c:pt idx="29" formatCode="0.00E+00">
                  <c:v>1.99804261615567E+16</c:v>
                </c:pt>
                <c:pt idx="30" formatCode="0.00E+00">
                  <c:v>2.09347935540335E+16</c:v>
                </c:pt>
                <c:pt idx="31" formatCode="0.00E+00">
                  <c:v>2.18653855517567E+16</c:v>
                </c:pt>
                <c:pt idx="32" formatCode="0.00E+00">
                  <c:v>2.27740984278426E+16</c:v>
                </c:pt>
                <c:pt idx="33" formatCode="0.00E+00">
                  <c:v>2.36625894348172E+16</c:v>
                </c:pt>
                <c:pt idx="34" formatCode="0.00E+00">
                  <c:v>2.45323160220078E+16</c:v>
                </c:pt>
                <c:pt idx="35" formatCode="0.00E+00">
                  <c:v>2.53845674197851E+16</c:v>
                </c:pt>
                <c:pt idx="36" formatCode="0.00E+00">
                  <c:v>2.62204902739863E+16</c:v>
                </c:pt>
                <c:pt idx="37" formatCode="0.00E+00">
                  <c:v>2.70411095829749E+16</c:v>
                </c:pt>
                <c:pt idx="38" formatCode="0.00E+00">
                  <c:v>2.78473459074739E+16</c:v>
                </c:pt>
                <c:pt idx="39" formatCode="0.00E+00">
                  <c:v>2.86400296310277E+16</c:v>
                </c:pt>
                <c:pt idx="40" formatCode="0.00E+00">
                  <c:v>2.94199128383732E+16</c:v>
                </c:pt>
                <c:pt idx="41" formatCode="0.00E+00">
                  <c:v>3.01876792756633E+16</c:v>
                </c:pt>
                <c:pt idx="42" formatCode="0.00E+00">
                  <c:v>3.09439527547292E+16</c:v>
                </c:pt>
                <c:pt idx="43" formatCode="0.00E+00">
                  <c:v>3.16893042809049E+16</c:v>
                </c:pt>
                <c:pt idx="44" formatCode="0.00E+00">
                  <c:v>3.24242581320334E+16</c:v>
                </c:pt>
                <c:pt idx="45" formatCode="0.00E+00">
                  <c:v>3.31492970701418E+16</c:v>
                </c:pt>
                <c:pt idx="46" formatCode="0.00E+00">
                  <c:v>3.3864866830816E+16</c:v>
                </c:pt>
                <c:pt idx="47" formatCode="0.00E+00">
                  <c:v>3.45713800106983E+16</c:v>
                </c:pt>
                <c:pt idx="48" formatCode="0.00E+00">
                  <c:v>3.52692194451843E+16</c:v>
                </c:pt>
                <c:pt idx="49" formatCode="0.00E+00">
                  <c:v>3.59587411546768E+16</c:v>
                </c:pt>
                <c:pt idx="50" formatCode="0.00E+00">
                  <c:v>3.66402769276102E+16</c:v>
                </c:pt>
                <c:pt idx="51" formatCode="0.00E+00">
                  <c:v>3.73141365911546E+16</c:v>
                </c:pt>
                <c:pt idx="52" formatCode="0.00E+00">
                  <c:v>3.798061001611E+16</c:v>
                </c:pt>
                <c:pt idx="53" formatCode="0.00E+00">
                  <c:v>3.8639968890921296E+16</c:v>
                </c:pt>
                <c:pt idx="54" formatCode="0.00E+00">
                  <c:v>3.9292468296945904E+16</c:v>
                </c:pt>
                <c:pt idx="55" formatCode="0.00E+00">
                  <c:v>3.9938348113751104E+16</c:v>
                </c:pt>
                <c:pt idx="56" formatCode="0.00E+00">
                  <c:v>4.0577834273328496E+16</c:v>
                </c:pt>
                <c:pt idx="57" formatCode="0.00E+00">
                  <c:v>4.1211139883516096E+16</c:v>
                </c:pt>
                <c:pt idx="58" formatCode="0.00E+00">
                  <c:v>4.1838466237755E+16</c:v>
                </c:pt>
                <c:pt idx="59" formatCode="0.00E+00">
                  <c:v>4.2460003723964096E+16</c:v>
                </c:pt>
                <c:pt idx="60" formatCode="0.00E+00">
                  <c:v>4.3075932644739E+16</c:v>
                </c:pt>
                <c:pt idx="61" formatCode="0.00E+00">
                  <c:v>4.36864239596356E+16</c:v>
                </c:pt>
                <c:pt idx="62" formatCode="0.00E+00">
                  <c:v>4.4291639958241696E+16</c:v>
                </c:pt>
                <c:pt idx="63" formatCode="0.00E+00">
                  <c:v>4.48917348716284E+16</c:v>
                </c:pt>
                <c:pt idx="64" formatCode="0.00E+00">
                  <c:v>4.54868554291186E+16</c:v>
                </c:pt>
                <c:pt idx="65" formatCode="0.00E+00">
                  <c:v>4.60771413659968E+16</c:v>
                </c:pt>
                <c:pt idx="66" formatCode="0.00E+00">
                  <c:v>4.6662725887790496E+16</c:v>
                </c:pt>
                <c:pt idx="67" formatCode="0.00E+00">
                  <c:v>4.7243736095310704E+16</c:v>
                </c:pt>
                <c:pt idx="68" formatCode="0.00E+00">
                  <c:v>4.7820293373933696E+16</c:v>
                </c:pt>
                <c:pt idx="69" formatCode="0.00E+00">
                  <c:v>4.83925137517452E+16</c:v>
                </c:pt>
                <c:pt idx="70" formatCode="0.00E+00">
                  <c:v>4.8960508229120304E+16</c:v>
                </c:pt>
                <c:pt idx="71" formatCode="0.00E+00">
                  <c:v>4.95243830821278E+16</c:v>
                </c:pt>
                <c:pt idx="72" formatCode="0.00E+00">
                  <c:v>5.00842401427368E+16</c:v>
                </c:pt>
                <c:pt idx="73" formatCode="0.00E+00">
                  <c:v>5.06401770578924E+16</c:v>
                </c:pt>
                <c:pt idx="74" formatCode="0.00E+00">
                  <c:v>5.1192287529019104E+16</c:v>
                </c:pt>
              </c:numCache>
            </c:numRef>
          </c:yVal>
          <c:smooth val="1"/>
          <c:extLst xmlns:c15="http://schemas.microsoft.com/office/drawing/2012/chart">
            <c:ext xmlns:c16="http://schemas.microsoft.com/office/drawing/2014/chart" uri="{C3380CC4-5D6E-409C-BE32-E72D297353CC}">
              <c16:uniqueId val="{00000001-70E1-456E-8257-8D2398C842CE}"/>
            </c:ext>
          </c:extLst>
        </c:ser>
        <c:ser>
          <c:idx val="4"/>
          <c:order val="1"/>
          <c:tx>
            <c:strRef>
              <c:f>'Fig17'!$S$2</c:f>
              <c:strCache>
                <c:ptCount val="1"/>
                <c:pt idx="0">
                  <c:v>SD Triplet NF 160</c:v>
                </c:pt>
              </c:strCache>
            </c:strRef>
          </c:tx>
          <c:spPr>
            <a:ln w="41275" cap="rnd">
              <a:solidFill>
                <a:srgbClr val="70AD47">
                  <a:lumMod val="75000"/>
                </a:srgbClr>
              </a:solidFill>
              <a:prstDash val="dash"/>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'Fig17'!$S$3:$S$77</c:f>
              <c:numCache>
                <c:formatCode>General</c:formatCode>
                <c:ptCount val="75"/>
                <c:pt idx="0">
                  <c:v>0</c:v>
                </c:pt>
                <c:pt idx="1">
                  <c:v>120392186243.22501</c:v>
                </c:pt>
                <c:pt idx="2">
                  <c:v>295631617601.27002</c:v>
                </c:pt>
                <c:pt idx="3">
                  <c:v>573970300148.995</c:v>
                </c:pt>
                <c:pt idx="4">
                  <c:v>1053296681156.5</c:v>
                </c:pt>
                <c:pt idx="5">
                  <c:v>1951741640686.21</c:v>
                </c:pt>
                <c:pt idx="6">
                  <c:v>3720439688658.6099</c:v>
                </c:pt>
                <c:pt idx="7">
                  <c:v>7252988005395.9404</c:v>
                </c:pt>
                <c:pt idx="8">
                  <c:v>14325999331263.699</c:v>
                </c:pt>
                <c:pt idx="9">
                  <c:v>28497010121441.5</c:v>
                </c:pt>
                <c:pt idx="10">
                  <c:v>56904872852637.297</c:v>
                </c:pt>
                <c:pt idx="11">
                  <c:v>113878526923117</c:v>
                </c:pt>
                <c:pt idx="12">
                  <c:v>228157491111650</c:v>
                </c:pt>
                <c:pt idx="13" formatCode="0.00E+00">
                  <c:v>457308623434125</c:v>
                </c:pt>
                <c:pt idx="14" formatCode="0.00E+00">
                  <c:v>916353061937200</c:v>
                </c:pt>
                <c:pt idx="15" formatCode="0.00E+00">
                  <c:v>1831042812028820</c:v>
                </c:pt>
                <c:pt idx="16" formatCode="0.00E+00">
                  <c:v>3610606291279320</c:v>
                </c:pt>
                <c:pt idx="17" formatCode="0.00E+00">
                  <c:v>5296154583497970</c:v>
                </c:pt>
                <c:pt idx="18" formatCode="0.00E+00">
                  <c:v>6878980277622850</c:v>
                </c:pt>
                <c:pt idx="19" formatCode="0.00E+00">
                  <c:v>8365076907104550</c:v>
                </c:pt>
                <c:pt idx="20" formatCode="0.00E+00">
                  <c:v>9765289282919870</c:v>
                </c:pt>
                <c:pt idx="21" formatCode="0.00E+00">
                  <c:v>1.1090794434398E+16</c:v>
                </c:pt>
                <c:pt idx="22" formatCode="0.00E+00">
                  <c:v>1.23515605312414E+16</c:v>
                </c:pt>
                <c:pt idx="23" formatCode="0.00E+00">
                  <c:v>1.35560344562322E+16</c:v>
                </c:pt>
                <c:pt idx="24" formatCode="0.00E+00">
                  <c:v>1.47112502060522E+16</c:v>
                </c:pt>
                <c:pt idx="25" formatCode="0.00E+00">
                  <c:v>1.58230454198134E+16</c:v>
                </c:pt>
                <c:pt idx="26" formatCode="0.00E+00">
                  <c:v>1.6896279009972E+16</c:v>
                </c:pt>
                <c:pt idx="27" formatCode="0.00E+00">
                  <c:v>1.79350186207525E+16</c:v>
                </c:pt>
                <c:pt idx="28" formatCode="0.00E+00">
                  <c:v>1.89426934758086E+16</c:v>
                </c:pt>
                <c:pt idx="29" formatCode="0.00E+00">
                  <c:v>1.99222163247791E+16</c:v>
                </c:pt>
                <c:pt idx="30" formatCode="0.00E+00">
                  <c:v>2.08760799136822E+16</c:v>
                </c:pt>
                <c:pt idx="31" formatCode="0.00E+00">
                  <c:v>2.18064332726638E+16</c:v>
                </c:pt>
                <c:pt idx="32" formatCode="0.00E+00">
                  <c:v>2.27151422032417E+16</c:v>
                </c:pt>
                <c:pt idx="33" formatCode="0.00E+00">
                  <c:v>2.36038374497797E+16</c:v>
                </c:pt>
                <c:pt idx="34" formatCode="0.00E+00">
                  <c:v>2.44739532725791E+16</c:v>
                </c:pt>
                <c:pt idx="35" formatCode="0.00E+00">
                  <c:v>2.53267585359819E+16</c:v>
                </c:pt>
                <c:pt idx="36" formatCode="0.00E+00">
                  <c:v>2.6163381936599E+16</c:v>
                </c:pt>
                <c:pt idx="37" formatCode="0.00E+00">
                  <c:v>2.69848326063636E+16</c:v>
                </c:pt>
                <c:pt idx="38" formatCode="0.00E+00">
                  <c:v>2.77920170561971E+16</c:v>
                </c:pt>
                <c:pt idx="39" formatCode="0.00E+00">
                  <c:v>2.85857531924925E+16</c:v>
                </c:pt>
                <c:pt idx="40" formatCode="0.00E+00">
                  <c:v>2.93667820032816E+16</c:v>
                </c:pt>
                <c:pt idx="41" formatCode="0.00E+00">
                  <c:v>3.01357773567741E+16</c:v>
                </c:pt>
                <c:pt idx="42" formatCode="0.00E+00">
                  <c:v>3.08933542507817E+16</c:v>
                </c:pt>
                <c:pt idx="43" formatCode="0.00E+00">
                  <c:v>3.16400758180862E+16</c:v>
                </c:pt>
                <c:pt idx="44" formatCode="0.00E+00">
                  <c:v>3.23764592940998E+16</c:v>
                </c:pt>
                <c:pt idx="45" formatCode="0.00E+00">
                  <c:v>3.31029811341172E+16</c:v>
                </c:pt>
                <c:pt idx="46" formatCode="0.00E+00">
                  <c:v>3.38200814187049E+16</c:v>
                </c:pt>
                <c:pt idx="47" formatCode="0.00E+00">
                  <c:v>3.452816766701E+16</c:v>
                </c:pt>
                <c:pt idx="48" formatCode="0.00E+00">
                  <c:v>3.52276181493693E+16</c:v>
                </c:pt>
                <c:pt idx="49" formatCode="0.00E+00">
                  <c:v>3.59187847741238E+16</c:v>
                </c:pt>
                <c:pt idx="50" formatCode="0.00E+00">
                  <c:v>3.6601995621841104E+16</c:v>
                </c:pt>
                <c:pt idx="51" formatCode="0.00E+00">
                  <c:v>3.7277557172816896E+16</c:v>
                </c:pt>
                <c:pt idx="52" formatCode="0.00E+00">
                  <c:v>3.79457562696532E+16</c:v>
                </c:pt>
                <c:pt idx="53" formatCode="0.00E+00">
                  <c:v>3.86068618590182E+16</c:v>
                </c:pt>
                <c:pt idx="54" formatCode="0.00E+00">
                  <c:v>3.9261126536574496E+16</c:v>
                </c:pt>
                <c:pt idx="55" formatCode="0.00E+00">
                  <c:v>3.9908787923198304E+16</c:v>
                </c:pt>
                <c:pt idx="56" formatCode="0.00E+00">
                  <c:v>4.0550069896014496E+16</c:v>
                </c:pt>
                <c:pt idx="57" formatCode="0.00E+00">
                  <c:v>4.11851836899144E+16</c:v>
                </c:pt>
                <c:pt idx="58" formatCode="0.00E+00">
                  <c:v>4.1814328888627E+16</c:v>
                </c:pt>
                <c:pt idx="59" formatCode="0.00E+00">
                  <c:v>4.2437694317631904E+16</c:v>
                </c:pt>
                <c:pt idx="60" formatCode="0.00E+00">
                  <c:v>4.3055458849026304E+16</c:v>
                </c:pt>
                <c:pt idx="61" formatCode="0.00E+00">
                  <c:v>4.36677921309088E+16</c:v>
                </c:pt>
                <c:pt idx="62" formatCode="0.00E+00">
                  <c:v>4.42748552485292E+16</c:v>
                </c:pt>
                <c:pt idx="63" formatCode="0.00E+00">
                  <c:v>4.4876801324981104E+16</c:v>
                </c:pt>
                <c:pt idx="64" formatCode="0.00E+00">
                  <c:v>4.54737760692008E+16</c:v>
                </c:pt>
                <c:pt idx="65" formatCode="0.00E+00">
                  <c:v>4.60659182752754E+16</c:v>
                </c:pt>
                <c:pt idx="66" formatCode="0.00E+00">
                  <c:v>4.6653360278967104E+16</c:v>
                </c:pt>
                <c:pt idx="67" formatCode="0.00E+00">
                  <c:v>4.7236228376302496E+16</c:v>
                </c:pt>
                <c:pt idx="68" formatCode="0.00E+00">
                  <c:v>4.78146432074358E+16</c:v>
                </c:pt>
                <c:pt idx="69" formatCode="0.00E+00">
                  <c:v>4.8388720108913E+16</c:v>
                </c:pt>
                <c:pt idx="70" formatCode="0.00E+00">
                  <c:v>4.8958569438510496E+16</c:v>
                </c:pt>
                <c:pt idx="71" formatCode="0.00E+00">
                  <c:v>4.9524296874862E+16</c:v>
                </c:pt>
                <c:pt idx="72" formatCode="0.00E+00">
                  <c:v>5.00860036937066E+16</c:v>
                </c:pt>
                <c:pt idx="73" formatCode="0.00E+00">
                  <c:v>5.0643787023678096E+16</c:v>
                </c:pt>
                <c:pt idx="74" formatCode="0.00E+00">
                  <c:v>5.11977400826518E+16</c:v>
                </c:pt>
              </c:numCache>
            </c:numRef>
          </c:yVal>
          <c:smooth val="1"/>
          <c:extLst>
            <c:ext xmlns:c16="http://schemas.microsoft.com/office/drawing/2014/chart" uri="{C3380CC4-5D6E-409C-BE32-E72D297353CC}">
              <c16:uniqueId val="{00000000-70E1-456E-8257-8D2398C842CE}"/>
            </c:ext>
          </c:extLst>
        </c:ser>
        <c:ser>
          <c:idx val="3"/>
          <c:order val="2"/>
          <c:tx>
            <c:strRef>
              <c:f>'Fig17'!$W$2</c:f>
              <c:strCache>
                <c:ptCount val="1"/>
                <c:pt idx="0">
                  <c:v>SD NO NF</c:v>
                </c:pt>
              </c:strCache>
            </c:strRef>
          </c:tx>
          <c:spPr>
            <a:ln w="41275" cap="rnd">
              <a:solidFill>
                <a:srgbClr val="5B9BD5">
                  <a:lumMod val="75000"/>
                </a:srgbClr>
              </a:solidFill>
              <a:prstDash val="sysDot"/>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'Fig17'!$W$3:$W$77</c:f>
              <c:numCache>
                <c:formatCode>General</c:formatCode>
                <c:ptCount val="75"/>
                <c:pt idx="0">
                  <c:v>0</c:v>
                </c:pt>
                <c:pt idx="1">
                  <c:v>106339761404.81</c:v>
                </c:pt>
                <c:pt idx="2">
                  <c:v>264856439753.34201</c:v>
                </c:pt>
                <c:pt idx="3">
                  <c:v>527001581962.50201</c:v>
                </c:pt>
                <c:pt idx="4">
                  <c:v>995088182736.54797</c:v>
                </c:pt>
                <c:pt idx="5">
                  <c:v>1888651141245.1699</c:v>
                </c:pt>
                <c:pt idx="6">
                  <c:v>3656732323659.0601</c:v>
                </c:pt>
                <c:pt idx="7">
                  <c:v>7191419996293.3701</c:v>
                </c:pt>
                <c:pt idx="8">
                  <c:v>14270889135699.4</c:v>
                </c:pt>
                <c:pt idx="9">
                  <c:v>28457458340314.199</c:v>
                </c:pt>
                <c:pt idx="10">
                  <c:v>56897674397762</c:v>
                </c:pt>
                <c:pt idx="11">
                  <c:v>113930408765759</c:v>
                </c:pt>
                <c:pt idx="12">
                  <c:v>228302017284444</c:v>
                </c:pt>
                <c:pt idx="13" formatCode="0.00E+00">
                  <c:v>457554311803563</c:v>
                </c:pt>
                <c:pt idx="14" formatCode="0.00E+00">
                  <c:v>916459480893032</c:v>
                </c:pt>
                <c:pt idx="15" formatCode="0.00E+00">
                  <c:v>1828198809038530</c:v>
                </c:pt>
                <c:pt idx="16" formatCode="0.00E+00">
                  <c:v>3590813234587010</c:v>
                </c:pt>
                <c:pt idx="17" formatCode="0.00E+00">
                  <c:v>5250682853500230</c:v>
                </c:pt>
                <c:pt idx="18" formatCode="0.00E+00">
                  <c:v>6806355094327470</c:v>
                </c:pt>
                <c:pt idx="19" formatCode="0.00E+00">
                  <c:v>8267407792710660</c:v>
                </c:pt>
                <c:pt idx="20" formatCode="0.00E+00">
                  <c:v>9645711829454180</c:v>
                </c:pt>
                <c:pt idx="21" formatCode="0.00E+00">
                  <c:v>1.09523477243702E+16</c:v>
                </c:pt>
                <c:pt idx="22" formatCode="0.00E+00">
                  <c:v>1.2196839904966E+16</c:v>
                </c:pt>
                <c:pt idx="23" formatCode="0.00E+00">
                  <c:v>1.33871598717796E+16</c:v>
                </c:pt>
                <c:pt idx="24" formatCode="0.00E+00">
                  <c:v>1.45299344238774E+16</c:v>
                </c:pt>
                <c:pt idx="25" formatCode="0.00E+00">
                  <c:v>1.56306786098211E+16</c:v>
                </c:pt>
                <c:pt idx="26" formatCode="0.00E+00">
                  <c:v>1.66940028265358E+16</c:v>
                </c:pt>
                <c:pt idx="27" formatCode="0.00E+00">
                  <c:v>1.77237842915297E+16</c:v>
                </c:pt>
                <c:pt idx="28" formatCode="0.00E+00">
                  <c:v>1.87233054093384E+16</c:v>
                </c:pt>
                <c:pt idx="29" formatCode="0.00E+00">
                  <c:v>1.96953643537173E+16</c:v>
                </c:pt>
                <c:pt idx="30" formatCode="0.00E+00">
                  <c:v>2.06423630961421E+16</c:v>
                </c:pt>
                <c:pt idx="31" formatCode="0.00E+00">
                  <c:v>2.15663776252848E+16</c:v>
                </c:pt>
                <c:pt idx="32" formatCode="0.00E+00">
                  <c:v>2.24692140546779E+16</c:v>
                </c:pt>
                <c:pt idx="33" formatCode="0.00E+00">
                  <c:v>2.33524536157946E+16</c:v>
                </c:pt>
                <c:pt idx="34" formatCode="0.00E+00">
                  <c:v>2.42174889413389E+16</c:v>
                </c:pt>
                <c:pt idx="35" formatCode="0.00E+00">
                  <c:v>2.50655534799575E+16</c:v>
                </c:pt>
                <c:pt idx="36" formatCode="0.00E+00">
                  <c:v>2.58977454732584E+16</c:v>
                </c:pt>
                <c:pt idx="37" formatCode="0.00E+00">
                  <c:v>2.67150476127318E+16</c:v>
                </c:pt>
                <c:pt idx="38" formatCode="0.00E+00">
                  <c:v>2.75183432672394E+16</c:v>
                </c:pt>
                <c:pt idx="39" formatCode="0.00E+00">
                  <c:v>2.83084299423469E+16</c:v>
                </c:pt>
                <c:pt idx="40" formatCode="0.00E+00">
                  <c:v>2.90860305248791E+16</c:v>
                </c:pt>
                <c:pt idx="41" formatCode="0.00E+00">
                  <c:v>2.98518027269514E+16</c:v>
                </c:pt>
                <c:pt idx="42" formatCode="0.00E+00">
                  <c:v>3.06063470572306E+16</c:v>
                </c:pt>
                <c:pt idx="43" formatCode="0.00E+00">
                  <c:v>3.13502135932508E+16</c:v>
                </c:pt>
                <c:pt idx="44" formatCode="0.00E+00">
                  <c:v>3.20839077623121E+16</c:v>
                </c:pt>
                <c:pt idx="45" formatCode="0.00E+00">
                  <c:v>3.28078952980731E+16</c:v>
                </c:pt>
                <c:pt idx="46" formatCode="0.00E+00">
                  <c:v>3.3522606515491E+16</c:v>
                </c:pt>
                <c:pt idx="47" formatCode="0.00E+00">
                  <c:v>3.42284400102327E+16</c:v>
                </c:pt>
                <c:pt idx="48" formatCode="0.00E+00">
                  <c:v>3.49257658760654E+16</c:v>
                </c:pt>
                <c:pt idx="49" formatCode="0.00E+00">
                  <c:v>3.56149285129273E+16</c:v>
                </c:pt>
                <c:pt idx="50" formatCode="0.00E+00">
                  <c:v>3.62962490901708E+16</c:v>
                </c:pt>
                <c:pt idx="51" formatCode="0.00E+00">
                  <c:v>3.69700277118904E+16</c:v>
                </c:pt>
                <c:pt idx="52" formatCode="0.00E+00">
                  <c:v>3.7636545328384304E+16</c:v>
                </c:pt>
                <c:pt idx="53" formatCode="0.00E+00">
                  <c:v>3.82960654295372E+16</c:v>
                </c:pt>
                <c:pt idx="54" formatCode="0.00E+00">
                  <c:v>3.8948835550076704E+16</c:v>
                </c:pt>
                <c:pt idx="55" formatCode="0.00E+00">
                  <c:v>3.95950886112554E+16</c:v>
                </c:pt>
                <c:pt idx="56" formatCode="0.00E+00">
                  <c:v>4.0235044119598496E+16</c:v>
                </c:pt>
                <c:pt idx="57" formatCode="0.00E+00">
                  <c:v>4.08689092400374E+16</c:v>
                </c:pt>
                <c:pt idx="58" formatCode="0.00E+00">
                  <c:v>4.14968797613268E+16</c:v>
                </c:pt>
                <c:pt idx="59" formatCode="0.00E+00">
                  <c:v>4.2119140967124704E+16</c:v>
                </c:pt>
                <c:pt idx="60" formatCode="0.00E+00">
                  <c:v>4.2735868421135904E+16</c:v>
                </c:pt>
                <c:pt idx="61" formatCode="0.00E+00">
                  <c:v>4.334722867709E+16</c:v>
                </c:pt>
                <c:pt idx="62" formatCode="0.00E+00">
                  <c:v>4.39533799233658E+16</c:v>
                </c:pt>
                <c:pt idx="63" formatCode="0.00E+00">
                  <c:v>4.45544725698934E+16</c:v>
                </c:pt>
                <c:pt idx="64" formatCode="0.00E+00">
                  <c:v>4.51506497820984E+16</c:v>
                </c:pt>
                <c:pt idx="65" formatCode="0.00E+00">
                  <c:v>4.57420479671056E+16</c:v>
                </c:pt>
                <c:pt idx="66" formatCode="0.00E+00">
                  <c:v>4.6328797220001504E+16</c:v>
                </c:pt>
                <c:pt idx="67" formatCode="0.00E+00">
                  <c:v>4.6911021731871104E+16</c:v>
                </c:pt>
                <c:pt idx="68" formatCode="0.00E+00">
                  <c:v>4.74888401635924E+16</c:v>
                </c:pt>
                <c:pt idx="69" formatCode="0.00E+00">
                  <c:v>4.80623659899728E+16</c:v>
                </c:pt>
                <c:pt idx="70" formatCode="0.00E+00">
                  <c:v>4.8631707816456496E+16</c:v>
                </c:pt>
                <c:pt idx="71" formatCode="0.00E+00">
                  <c:v>4.9196969671320304E+16</c:v>
                </c:pt>
                <c:pt idx="72" formatCode="0.00E+00">
                  <c:v>4.9758251275124896E+16</c:v>
                </c:pt>
                <c:pt idx="73" formatCode="0.00E+00">
                  <c:v>5.0315648290022496E+16</c:v>
                </c:pt>
                <c:pt idx="74" formatCode="0.00E+00">
                  <c:v>5.0869252550392896E+16</c:v>
                </c:pt>
              </c:numCache>
            </c:numRef>
          </c:yVal>
          <c:smooth val="1"/>
          <c:extLst>
            <c:ext xmlns:c16="http://schemas.microsoft.com/office/drawing/2014/chart" uri="{C3380CC4-5D6E-409C-BE32-E72D297353CC}">
              <c16:uniqueId val="{00000001-CA5D-4096-AB32-64E399879D23}"/>
            </c:ext>
          </c:extLst>
        </c:ser>
        <c:ser>
          <c:idx val="2"/>
          <c:order val="3"/>
          <c:tx>
            <c:strRef>
              <c:f>'Fig17'!$V$2</c:f>
              <c:strCache>
                <c:ptCount val="1"/>
                <c:pt idx="0">
                  <c:v>Five MHF NF 375</c:v>
                </c:pt>
              </c:strCache>
            </c:strRef>
          </c:tx>
          <c:spPr>
            <a:ln w="31750" cap="rnd">
              <a:solidFill>
                <a:sysClr val="windowText" lastClr="000000"/>
              </a:solidFill>
              <a:prstDash val="solid"/>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'Fig17'!$V$3:$V$77</c:f>
              <c:numCache>
                <c:formatCode>General</c:formatCode>
                <c:ptCount val="75"/>
                <c:pt idx="0">
                  <c:v>0</c:v>
                </c:pt>
                <c:pt idx="1">
                  <c:v>33412955151.910099</c:v>
                </c:pt>
                <c:pt idx="2">
                  <c:v>105102473878.849</c:v>
                </c:pt>
                <c:pt idx="3">
                  <c:v>264120936452.448</c:v>
                </c:pt>
                <c:pt idx="4">
                  <c:v>622939339727.50305</c:v>
                </c:pt>
                <c:pt idx="5">
                  <c:v>1421871019457.24</c:v>
                </c:pt>
                <c:pt idx="6">
                  <c:v>3133582220107.3198</c:v>
                </c:pt>
                <c:pt idx="7">
                  <c:v>6661000625857.7402</c:v>
                </c:pt>
                <c:pt idx="8">
                  <c:v>13774177907975.199</c:v>
                </c:pt>
                <c:pt idx="9">
                  <c:v>28019981758246.898</c:v>
                </c:pt>
                <c:pt idx="10">
                  <c:v>56510392901856.703</c:v>
                </c:pt>
                <c:pt idx="11">
                  <c:v>113351928561032</c:v>
                </c:pt>
                <c:pt idx="12">
                  <c:v>225143625846772</c:v>
                </c:pt>
                <c:pt idx="13">
                  <c:v>436608662592697</c:v>
                </c:pt>
                <c:pt idx="14" formatCode="0.00E+00">
                  <c:v>816722592732145</c:v>
                </c:pt>
                <c:pt idx="15" formatCode="0.00E+00">
                  <c:v>1475492387378990</c:v>
                </c:pt>
                <c:pt idx="16" formatCode="0.00E+00">
                  <c:v>2595859314534820</c:v>
                </c:pt>
                <c:pt idx="17" formatCode="0.00E+00">
                  <c:v>3566837190992240</c:v>
                </c:pt>
                <c:pt idx="18" formatCode="0.00E+00">
                  <c:v>4446781866969710</c:v>
                </c:pt>
                <c:pt idx="19" formatCode="0.00E+00">
                  <c:v>5264011496190920</c:v>
                </c:pt>
                <c:pt idx="20" formatCode="0.00E+00">
                  <c:v>6034480125985790</c:v>
                </c:pt>
                <c:pt idx="21" formatCode="0.00E+00">
                  <c:v>6768179264956310</c:v>
                </c:pt>
                <c:pt idx="22" formatCode="0.00E+00">
                  <c:v>7471875961047380</c:v>
                </c:pt>
                <c:pt idx="23" formatCode="0.00E+00">
                  <c:v>8150430689350600</c:v>
                </c:pt>
                <c:pt idx="24" formatCode="0.00E+00">
                  <c:v>8807493404877640</c:v>
                </c:pt>
                <c:pt idx="25" formatCode="0.00E+00">
                  <c:v>9445900122765440</c:v>
                </c:pt>
                <c:pt idx="26" formatCode="0.00E+00">
                  <c:v>1.00679135983938E+16</c:v>
                </c:pt>
                <c:pt idx="27" formatCode="0.00E+00">
                  <c:v>1.0675377398368E+16</c:v>
                </c:pt>
                <c:pt idx="28" formatCode="0.00E+00">
                  <c:v>1.12698191063219E+16</c:v>
                </c:pt>
                <c:pt idx="29" formatCode="0.00E+00">
                  <c:v>1.18525221604734E+16</c:v>
                </c:pt>
                <c:pt idx="30" formatCode="0.00E+00">
                  <c:v>1.24245775011582E+16</c:v>
                </c:pt>
                <c:pt idx="31" formatCode="0.00E+00">
                  <c:v>1.29869217141745E+16</c:v>
                </c:pt>
                <c:pt idx="32" formatCode="0.00E+00">
                  <c:v>1.35403658413762E+16</c:v>
                </c:pt>
                <c:pt idx="33" formatCode="0.00E+00">
                  <c:v>1.40856175633019E+16</c:v>
                </c:pt>
                <c:pt idx="34" formatCode="0.00E+00">
                  <c:v>1.46232985545308E+16</c:v>
                </c:pt>
                <c:pt idx="35" formatCode="0.00E+00">
                  <c:v>1.51539582461746E+16</c:v>
                </c:pt>
                <c:pt idx="36" formatCode="0.00E+00">
                  <c:v>1.56780848706384E+16</c:v>
                </c:pt>
                <c:pt idx="37" formatCode="0.00E+00">
                  <c:v>1.61961144224766E+16</c:v>
                </c:pt>
                <c:pt idx="38" formatCode="0.00E+00">
                  <c:v>1.67084379983913E+16</c:v>
                </c:pt>
                <c:pt idx="39" formatCode="0.00E+00">
                  <c:v>1.72154078620328E+16</c:v>
                </c:pt>
                <c:pt idx="40" formatCode="0.00E+00">
                  <c:v>1.77173424937552E+16</c:v>
                </c:pt>
                <c:pt idx="41" formatCode="0.00E+00">
                  <c:v>1.82145308257008E+16</c:v>
                </c:pt>
                <c:pt idx="42" formatCode="0.00E+00">
                  <c:v>1.87072358189547E+16</c:v>
                </c:pt>
                <c:pt idx="43" formatCode="0.00E+00">
                  <c:v>1.91956981125248E+16</c:v>
                </c:pt>
                <c:pt idx="44" formatCode="0.00E+00">
                  <c:v>1.96801373313219E+16</c:v>
                </c:pt>
                <c:pt idx="45" formatCode="0.00E+00">
                  <c:v>2.01607543751822E+16</c:v>
                </c:pt>
                <c:pt idx="46" formatCode="0.00E+00">
                  <c:v>2.06377346594864E+16</c:v>
                </c:pt>
                <c:pt idx="47" formatCode="0.00E+00">
                  <c:v>2.1111248635742E+16</c:v>
                </c:pt>
                <c:pt idx="48" formatCode="0.00E+00">
                  <c:v>2.1581454208212E+16</c:v>
                </c:pt>
                <c:pt idx="49" formatCode="0.00E+00">
                  <c:v>2.20484980168316E+16</c:v>
                </c:pt>
                <c:pt idx="50" formatCode="0.00E+00">
                  <c:v>2.25125159480367E+16</c:v>
                </c:pt>
                <c:pt idx="51" formatCode="0.00E+00">
                  <c:v>2.29736337597888E+16</c:v>
                </c:pt>
                <c:pt idx="52" formatCode="0.00E+00">
                  <c:v>2.343196756341E+16</c:v>
                </c:pt>
                <c:pt idx="53" formatCode="0.00E+00">
                  <c:v>2.38876262329877E+16</c:v>
                </c:pt>
                <c:pt idx="54" formatCode="0.00E+00">
                  <c:v>2.434071178503E+16</c:v>
                </c:pt>
                <c:pt idx="55" formatCode="0.00E+00">
                  <c:v>2.47913191649536E+16</c:v>
                </c:pt>
                <c:pt idx="56" formatCode="0.00E+00">
                  <c:v>2.52395371228752E+16</c:v>
                </c:pt>
                <c:pt idx="57" formatCode="0.00E+00">
                  <c:v>2.56854487470674E+16</c:v>
                </c:pt>
                <c:pt idx="58" formatCode="0.00E+00">
                  <c:v>2.61291319216746E+16</c:v>
                </c:pt>
                <c:pt idx="59" formatCode="0.00E+00">
                  <c:v>2.65706600293787E+16</c:v>
                </c:pt>
                <c:pt idx="60" formatCode="0.00E+00">
                  <c:v>2.70101017724458E+16</c:v>
                </c:pt>
                <c:pt idx="61" formatCode="0.00E+00">
                  <c:v>2.74475214350778E+16</c:v>
                </c:pt>
                <c:pt idx="62" formatCode="0.00E+00">
                  <c:v>2.78829794951299E+16</c:v>
                </c:pt>
                <c:pt idx="63" formatCode="0.00E+00">
                  <c:v>2.83165331820059E+16</c:v>
                </c:pt>
                <c:pt idx="64" formatCode="0.00E+00">
                  <c:v>2.87482367818324E+16</c:v>
                </c:pt>
                <c:pt idx="65" formatCode="0.00E+00">
                  <c:v>2.91781413429958E+16</c:v>
                </c:pt>
                <c:pt idx="66" formatCode="0.00E+00">
                  <c:v>2.96062950738664E+16</c:v>
                </c:pt>
                <c:pt idx="67" formatCode="0.00E+00">
                  <c:v>3.00327435657605E+16</c:v>
                </c:pt>
                <c:pt idx="68" formatCode="0.00E+00">
                  <c:v>3.04575299793687E+16</c:v>
                </c:pt>
                <c:pt idx="69" formatCode="0.00E+00">
                  <c:v>3.08806954267192E+16</c:v>
                </c:pt>
                <c:pt idx="70" formatCode="0.00E+00">
                  <c:v>3.13022787374833E+16</c:v>
                </c:pt>
                <c:pt idx="71" formatCode="0.00E+00">
                  <c:v>3.17223163216519E+16</c:v>
                </c:pt>
                <c:pt idx="72" formatCode="0.00E+00">
                  <c:v>3.21408432749482E+16</c:v>
                </c:pt>
                <c:pt idx="73" formatCode="0.00E+00">
                  <c:v>3.25578930845789E+16</c:v>
                </c:pt>
                <c:pt idx="74" formatCode="0.00E+00">
                  <c:v>3.29734970681554E+16</c:v>
                </c:pt>
              </c:numCache>
            </c:numRef>
          </c:yVal>
          <c:smooth val="1"/>
          <c:extLst>
            <c:ext xmlns:c16="http://schemas.microsoft.com/office/drawing/2014/chart" uri="{C3380CC4-5D6E-409C-BE32-E72D297353CC}">
              <c16:uniqueId val="{00000000-CA5D-4096-AB32-64E399879D23}"/>
            </c:ext>
          </c:extLst>
        </c:ser>
        <c:ser>
          <c:idx val="1"/>
          <c:order val="4"/>
          <c:tx>
            <c:strRef>
              <c:f>'Fig17'!$U$2</c:f>
              <c:strCache>
                <c:ptCount val="1"/>
                <c:pt idx="0">
                  <c:v>Five MHF NF 160</c:v>
                </c:pt>
              </c:strCache>
            </c:strRef>
          </c:tx>
          <c:spPr>
            <a:ln w="41275" cap="rnd">
              <a:solidFill>
                <a:srgbClr val="FFC000"/>
              </a:solidFill>
              <a:prstDash val="dash"/>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'Fig17'!$U$3:$U$77</c:f>
              <c:numCache>
                <c:formatCode>General</c:formatCode>
                <c:ptCount val="75"/>
                <c:pt idx="0">
                  <c:v>0</c:v>
                </c:pt>
                <c:pt idx="1">
                  <c:v>33627332655.882801</c:v>
                </c:pt>
                <c:pt idx="2">
                  <c:v>105876599344.647</c:v>
                </c:pt>
                <c:pt idx="3">
                  <c:v>266259454653.51901</c:v>
                </c:pt>
                <c:pt idx="4">
                  <c:v>627939594087.30505</c:v>
                </c:pt>
                <c:pt idx="5">
                  <c:v>1431466380637.3301</c:v>
                </c:pt>
                <c:pt idx="6">
                  <c:v>3148317960411.4302</c:v>
                </c:pt>
                <c:pt idx="7">
                  <c:v>6679522985277.9297</c:v>
                </c:pt>
                <c:pt idx="8">
                  <c:v>13794502657449.4</c:v>
                </c:pt>
                <c:pt idx="9">
                  <c:v>28040795943882.898</c:v>
                </c:pt>
                <c:pt idx="10">
                  <c:v>56531391699027.703</c:v>
                </c:pt>
                <c:pt idx="11">
                  <c:v>113379864718482</c:v>
                </c:pt>
                <c:pt idx="12">
                  <c:v>225250388074282</c:v>
                </c:pt>
                <c:pt idx="13">
                  <c:v>437091999856313</c:v>
                </c:pt>
                <c:pt idx="14" formatCode="0.00E+00">
                  <c:v>818161946956035</c:v>
                </c:pt>
                <c:pt idx="15" formatCode="0.00E+00">
                  <c:v>1478499473733980</c:v>
                </c:pt>
                <c:pt idx="16" formatCode="0.00E+00">
                  <c:v>2600779188464360</c:v>
                </c:pt>
                <c:pt idx="17" formatCode="0.00E+00">
                  <c:v>3572684619469620</c:v>
                </c:pt>
                <c:pt idx="18" formatCode="0.00E+00">
                  <c:v>4453025552190330</c:v>
                </c:pt>
                <c:pt idx="19" formatCode="0.00E+00">
                  <c:v>5270373974040260</c:v>
                </c:pt>
                <c:pt idx="20" formatCode="0.00E+00">
                  <c:v>6040804398521160</c:v>
                </c:pt>
                <c:pt idx="21" formatCode="0.00E+00">
                  <c:v>6774357662783890</c:v>
                </c:pt>
                <c:pt idx="22" formatCode="0.00E+00">
                  <c:v>7477821562016720</c:v>
                </c:pt>
                <c:pt idx="23" formatCode="0.00E+00">
                  <c:v>8156069205304340</c:v>
                </c:pt>
                <c:pt idx="24" formatCode="0.00E+00">
                  <c:v>8812762209849930</c:v>
                </c:pt>
                <c:pt idx="25" formatCode="0.00E+00">
                  <c:v>9450748603295930</c:v>
                </c:pt>
                <c:pt idx="26" formatCode="0.00E+00">
                  <c:v>1.00723029875503E+16</c:v>
                </c:pt>
                <c:pt idx="27" formatCode="0.00E+00">
                  <c:v>1.06792798883099E+16</c:v>
                </c:pt>
                <c:pt idx="28" formatCode="0.00E+00">
                  <c:v>1.12732164856924E+16</c:v>
                </c:pt>
                <c:pt idx="29" formatCode="0.00E+00">
                  <c:v>1.18554042620587E+16</c:v>
                </c:pt>
                <c:pt idx="30" formatCode="0.00E+00">
                  <c:v>1.24269406638935E+16</c:v>
                </c:pt>
                <c:pt idx="31" formatCode="0.00E+00">
                  <c:v>1.29887673842046E+16</c:v>
                </c:pt>
                <c:pt idx="32" formatCode="0.00E+00">
                  <c:v>1.35416993725546E+16</c:v>
                </c:pt>
                <c:pt idx="33" formatCode="0.00E+00">
                  <c:v>1.40864472199967E+16</c:v>
                </c:pt>
                <c:pt idx="34" formatCode="0.00E+00">
                  <c:v>1.46236347003404E+16</c:v>
                </c:pt>
                <c:pt idx="35" formatCode="0.00E+00">
                  <c:v>1.51538126992074E+16</c:v>
                </c:pt>
                <c:pt idx="36" formatCode="0.00E+00">
                  <c:v>1.56774704029092E+16</c:v>
                </c:pt>
                <c:pt idx="37" formatCode="0.00E+00">
                  <c:v>1.61950443775216E+16</c:v>
                </c:pt>
                <c:pt idx="38" formatCode="0.00E+00">
                  <c:v>1.67069260023234E+16</c:v>
                </c:pt>
                <c:pt idx="39" formatCode="0.00E+00">
                  <c:v>1.72134683974708E+16</c:v>
                </c:pt>
                <c:pt idx="40" formatCode="0.00E+00">
                  <c:v>1.77149890489721E+16</c:v>
                </c:pt>
                <c:pt idx="41" formatCode="0.00E+00">
                  <c:v>1.82117758729739E+16</c:v>
                </c:pt>
                <c:pt idx="42" formatCode="0.00E+00">
                  <c:v>1.87040931333005E+16</c:v>
                </c:pt>
                <c:pt idx="43" formatCode="0.00E+00">
                  <c:v>1.91921805002649E+16</c:v>
                </c:pt>
                <c:pt idx="44" formatCode="0.00E+00">
                  <c:v>1.96762565634247E+16</c:v>
                </c:pt>
                <c:pt idx="45" formatCode="0.00E+00">
                  <c:v>2.01565220118503E+16</c:v>
                </c:pt>
                <c:pt idx="46" formatCode="0.00E+00">
                  <c:v>2.0633162507872E+16</c:v>
                </c:pt>
                <c:pt idx="47" formatCode="0.00E+00">
                  <c:v>2.11063492347145E+16</c:v>
                </c:pt>
                <c:pt idx="48" formatCode="0.00E+00">
                  <c:v>2.15762387317345E+16</c:v>
                </c:pt>
                <c:pt idx="49" formatCode="0.00E+00">
                  <c:v>2.20429772114508E+16</c:v>
                </c:pt>
                <c:pt idx="50" formatCode="0.00E+00">
                  <c:v>2.25067003358325E+16</c:v>
                </c:pt>
                <c:pt idx="51" formatCode="0.00E+00">
                  <c:v>2.29675327623218E+16</c:v>
                </c:pt>
                <c:pt idx="52" formatCode="0.00E+00">
                  <c:v>2.34255915574212E+16</c:v>
                </c:pt>
                <c:pt idx="53" formatCode="0.00E+00">
                  <c:v>2.38809859005076E+16</c:v>
                </c:pt>
                <c:pt idx="54" formatCode="0.00E+00">
                  <c:v>2.43338168529972E+16</c:v>
                </c:pt>
                <c:pt idx="55" formatCode="0.00E+00">
                  <c:v>2.47841787780072E+16</c:v>
                </c:pt>
                <c:pt idx="56" formatCode="0.00E+00">
                  <c:v>2.52321602505445E+16</c:v>
                </c:pt>
                <c:pt idx="57" formatCode="0.00E+00">
                  <c:v>2.56778445930157E+16</c:v>
                </c:pt>
                <c:pt idx="58" formatCode="0.00E+00">
                  <c:v>2.61213096372393E+16</c:v>
                </c:pt>
                <c:pt idx="59" formatCode="0.00E+00">
                  <c:v>2.65626286910698E+16</c:v>
                </c:pt>
                <c:pt idx="60" formatCode="0.00E+00">
                  <c:v>2.70018703804311E+16</c:v>
                </c:pt>
                <c:pt idx="61" formatCode="0.00E+00">
                  <c:v>2.74390989156135E+16</c:v>
                </c:pt>
                <c:pt idx="62" formatCode="0.00E+00">
                  <c:v>2.78743747121988E+16</c:v>
                </c:pt>
                <c:pt idx="63" formatCode="0.00E+00">
                  <c:v>2.83077549496352E+16</c:v>
                </c:pt>
                <c:pt idx="64" formatCode="0.00E+00">
                  <c:v>2.8739293878049E+16</c:v>
                </c:pt>
                <c:pt idx="65" formatCode="0.00E+00">
                  <c:v>2.9169042765303E+16</c:v>
                </c:pt>
                <c:pt idx="66" formatCode="0.00E+00">
                  <c:v>2.95970495993698E+16</c:v>
                </c:pt>
                <c:pt idx="67" formatCode="0.00E+00">
                  <c:v>3.00233598983193E+16</c:v>
                </c:pt>
                <c:pt idx="68" formatCode="0.00E+00">
                  <c:v>3.04480170419576E+16</c:v>
                </c:pt>
                <c:pt idx="69" formatCode="0.00E+00">
                  <c:v>3.08710617231628E+16</c:v>
                </c:pt>
                <c:pt idx="70" formatCode="0.00E+00">
                  <c:v>3.12925324659302E+16</c:v>
                </c:pt>
                <c:pt idx="71" formatCode="0.00E+00">
                  <c:v>3.17124660279227E+16</c:v>
                </c:pt>
                <c:pt idx="72" formatCode="0.00E+00">
                  <c:v>3.21308975786624E+16</c:v>
                </c:pt>
                <c:pt idx="73" formatCode="0.00E+00">
                  <c:v>3.25478606173662E+16</c:v>
                </c:pt>
                <c:pt idx="74" formatCode="0.00E+00">
                  <c:v>3.29633866573709E+16</c:v>
                </c:pt>
              </c:numCache>
            </c:numRef>
          </c:yVal>
          <c:smooth val="1"/>
          <c:extLst>
            <c:ext xmlns:c16="http://schemas.microsoft.com/office/drawing/2014/chart" uri="{C3380CC4-5D6E-409C-BE32-E72D297353CC}">
              <c16:uniqueId val="{00000002-70E1-456E-8257-8D2398C842CE}"/>
            </c:ext>
          </c:extLst>
        </c:ser>
        <c:ser>
          <c:idx val="5"/>
          <c:order val="5"/>
          <c:tx>
            <c:strRef>
              <c:f>'Fig17'!$X$2</c:f>
              <c:strCache>
                <c:ptCount val="1"/>
                <c:pt idx="0">
                  <c:v>MHF NO NF</c:v>
                </c:pt>
              </c:strCache>
            </c:strRef>
          </c:tx>
          <c:spPr>
            <a:ln w="41275" cap="rnd">
              <a:solidFill>
                <a:srgbClr val="FF0000"/>
              </a:solidFill>
              <a:prstDash val="sysDot"/>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'Fig17'!$X$3:$X$77</c:f>
              <c:numCache>
                <c:formatCode>General</c:formatCode>
                <c:ptCount val="75"/>
                <c:pt idx="0">
                  <c:v>0</c:v>
                </c:pt>
                <c:pt idx="1">
                  <c:v>33825326442.387299</c:v>
                </c:pt>
                <c:pt idx="2">
                  <c:v>106578961103.08501</c:v>
                </c:pt>
                <c:pt idx="3">
                  <c:v>268144703593.108</c:v>
                </c:pt>
                <c:pt idx="4">
                  <c:v>632199506404.73401</c:v>
                </c:pt>
                <c:pt idx="5">
                  <c:v>1439306761955.95</c:v>
                </c:pt>
                <c:pt idx="6">
                  <c:v>3159668388176.6201</c:v>
                </c:pt>
                <c:pt idx="7">
                  <c:v>6692503367213.4404</c:v>
                </c:pt>
                <c:pt idx="8">
                  <c:v>13806559759392.6</c:v>
                </c:pt>
                <c:pt idx="9">
                  <c:v>28049398428196.898</c:v>
                </c:pt>
                <c:pt idx="10">
                  <c:v>56534598442534</c:v>
                </c:pt>
                <c:pt idx="11">
                  <c:v>113407538912506</c:v>
                </c:pt>
                <c:pt idx="12">
                  <c:v>225589065459060</c:v>
                </c:pt>
                <c:pt idx="13">
                  <c:v>438542680081795</c:v>
                </c:pt>
                <c:pt idx="14" formatCode="0.00E+00">
                  <c:v>820905603461087</c:v>
                </c:pt>
                <c:pt idx="15" formatCode="0.00E+00">
                  <c:v>1479609657044290</c:v>
                </c:pt>
                <c:pt idx="16" formatCode="0.00E+00">
                  <c:v>2592965803265710</c:v>
                </c:pt>
                <c:pt idx="17" formatCode="0.00E+00">
                  <c:v>3554053642165350</c:v>
                </c:pt>
                <c:pt idx="18" formatCode="0.00E+00">
                  <c:v>4423564774336670</c:v>
                </c:pt>
                <c:pt idx="19" formatCode="0.00E+00">
                  <c:v>5230518367779400</c:v>
                </c:pt>
                <c:pt idx="20" formatCode="0.00E+00">
                  <c:v>5990989372264630</c:v>
                </c:pt>
                <c:pt idx="21" formatCode="0.00E+00">
                  <c:v>6714913418686540</c:v>
                </c:pt>
                <c:pt idx="22" formatCode="0.00E+00">
                  <c:v>7408984663073890</c:v>
                </c:pt>
                <c:pt idx="23" formatCode="0.00E+00">
                  <c:v>8078019211533040</c:v>
                </c:pt>
                <c:pt idx="24" formatCode="0.00E+00">
                  <c:v>8725652812271200</c:v>
                </c:pt>
                <c:pt idx="25" formatCode="0.00E+00">
                  <c:v>9354727424945270</c:v>
                </c:pt>
                <c:pt idx="26" formatCode="0.00E+00">
                  <c:v>9967521948056170</c:v>
                </c:pt>
                <c:pt idx="27" formatCode="0.00E+00">
                  <c:v>1.05658993209616E+16</c:v>
                </c:pt>
                <c:pt idx="28" formatCode="0.00E+00">
                  <c:v>1.11514056377803E+16</c:v>
                </c:pt>
                <c:pt idx="29" formatCode="0.00E+00">
                  <c:v>1.17253399821889E+16</c:v>
                </c:pt>
                <c:pt idx="30" formatCode="0.00E+00">
                  <c:v>1.228880535346E+16</c:v>
                </c:pt>
                <c:pt idx="31" formatCode="0.00E+00">
                  <c:v>1.28427467885344E+16</c:v>
                </c:pt>
                <c:pt idx="32" formatCode="0.00E+00">
                  <c:v>1.33879804975958E+16</c:v>
                </c:pt>
                <c:pt idx="33" formatCode="0.00E+00">
                  <c:v>1.39252165195541E+16</c:v>
                </c:pt>
                <c:pt idx="34" formatCode="0.00E+00">
                  <c:v>1.44550765848804E+16</c:v>
                </c:pt>
                <c:pt idx="35" formatCode="0.00E+00">
                  <c:v>1.49781083617187E+16</c:v>
                </c:pt>
                <c:pt idx="36" formatCode="0.00E+00">
                  <c:v>1.54947969318062E+16</c:v>
                </c:pt>
                <c:pt idx="37" formatCode="0.00E+00">
                  <c:v>1.60055741182763E+16</c:v>
                </c:pt>
                <c:pt idx="38" formatCode="0.00E+00">
                  <c:v>1.65108261285649E+16</c:v>
                </c:pt>
                <c:pt idx="39" formatCode="0.00E+00">
                  <c:v>1.70108998616628E+16</c:v>
                </c:pt>
                <c:pt idx="40" formatCode="0.00E+00">
                  <c:v>1.75061088063274E+16</c:v>
                </c:pt>
                <c:pt idx="41" formatCode="0.00E+00">
                  <c:v>1.79967359731164E+16</c:v>
                </c:pt>
                <c:pt idx="42" formatCode="0.00E+00">
                  <c:v>1.84830377329009E+16</c:v>
                </c:pt>
                <c:pt idx="43" formatCode="0.00E+00">
                  <c:v>1.89652484213831E+16</c:v>
                </c:pt>
                <c:pt idx="44" formatCode="0.00E+00">
                  <c:v>1.94435821742996E+16</c:v>
                </c:pt>
                <c:pt idx="45" formatCode="0.00E+00">
                  <c:v>1.99182351573949E+16</c:v>
                </c:pt>
                <c:pt idx="46" formatCode="0.00E+00">
                  <c:v>2.03893870332318E+16</c:v>
                </c:pt>
                <c:pt idx="47" formatCode="0.00E+00">
                  <c:v>2.08572036578697E+16</c:v>
                </c:pt>
                <c:pt idx="48" formatCode="0.00E+00">
                  <c:v>2.1321839013832E+16</c:v>
                </c:pt>
                <c:pt idx="49" formatCode="0.00E+00">
                  <c:v>2.17834345442975E+16</c:v>
                </c:pt>
                <c:pt idx="50" formatCode="0.00E+00">
                  <c:v>2.22421202985027E+16</c:v>
                </c:pt>
                <c:pt idx="51" formatCode="0.00E+00">
                  <c:v>2.2698018125247E+16</c:v>
                </c:pt>
                <c:pt idx="52" formatCode="0.00E+00">
                  <c:v>2.31512414033173E+16</c:v>
                </c:pt>
                <c:pt idx="53" formatCode="0.00E+00">
                  <c:v>2.36018948489738E+16</c:v>
                </c:pt>
                <c:pt idx="54" formatCode="0.00E+00">
                  <c:v>2.40500763744911E+16</c:v>
                </c:pt>
                <c:pt idx="55" formatCode="0.00E+00">
                  <c:v>2.4495877401233E+16</c:v>
                </c:pt>
                <c:pt idx="56" formatCode="0.00E+00">
                  <c:v>2.49393833704034E+16</c:v>
                </c:pt>
                <c:pt idx="57" formatCode="0.00E+00">
                  <c:v>2.53806742348556E+16</c:v>
                </c:pt>
                <c:pt idx="58" formatCode="0.00E+00">
                  <c:v>2.58198245764673E+16</c:v>
                </c:pt>
                <c:pt idx="59" formatCode="0.00E+00">
                  <c:v>2.62569045984254E+16</c:v>
                </c:pt>
                <c:pt idx="60" formatCode="0.00E+00">
                  <c:v>2.66919805834904E+16</c:v>
                </c:pt>
                <c:pt idx="61" formatCode="0.00E+00">
                  <c:v>2.71251145916436E+16</c:v>
                </c:pt>
                <c:pt idx="62" formatCode="0.00E+00">
                  <c:v>2.75563649866717E+16</c:v>
                </c:pt>
                <c:pt idx="63" formatCode="0.00E+00">
                  <c:v>2.79857867398652E+16</c:v>
                </c:pt>
                <c:pt idx="64" formatCode="0.00E+00">
                  <c:v>2.84134316834671E+16</c:v>
                </c:pt>
                <c:pt idx="65" formatCode="0.00E+00">
                  <c:v>2.883934900053E+16</c:v>
                </c:pt>
                <c:pt idx="66" formatCode="0.00E+00">
                  <c:v>2.926358495499E+16</c:v>
                </c:pt>
                <c:pt idx="67" formatCode="0.00E+00">
                  <c:v>2.96861827445446E+16</c:v>
                </c:pt>
                <c:pt idx="68" formatCode="0.00E+00">
                  <c:v>3.01071838733829E+16</c:v>
                </c:pt>
                <c:pt idx="69" formatCode="0.00E+00">
                  <c:v>3.05266277993211E+16</c:v>
                </c:pt>
                <c:pt idx="70" formatCode="0.00E+00">
                  <c:v>3.09445514917222E+16</c:v>
                </c:pt>
                <c:pt idx="71" formatCode="0.00E+00">
                  <c:v>3.13609899479548E+16</c:v>
                </c:pt>
                <c:pt idx="72" formatCode="0.00E+00">
                  <c:v>3.17759768299895E+16</c:v>
                </c:pt>
                <c:pt idx="73" formatCode="0.00E+00">
                  <c:v>3.21895440278567E+16</c:v>
                </c:pt>
                <c:pt idx="74" formatCode="0.00E+00">
                  <c:v>3.26017216346584E+16</c:v>
                </c:pt>
              </c:numCache>
            </c:numRef>
          </c:yVal>
          <c:smooth val="1"/>
          <c:extLst>
            <c:ext xmlns:c16="http://schemas.microsoft.com/office/drawing/2014/chart" uri="{C3380CC4-5D6E-409C-BE32-E72D297353CC}">
              <c16:uniqueId val="{00000002-CA5D-4096-AB32-64E399879D23}"/>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Cumulative Thermal Energy,</a:t>
                </a:r>
                <a:r>
                  <a:rPr lang="en-US" sz="1200" baseline="0"/>
                  <a:t> G</a:t>
                </a:r>
                <a:r>
                  <a:rPr lang="en-US" sz="1200"/>
                  <a:t>J</a:t>
                </a:r>
              </a:p>
            </c:rich>
          </c:tx>
          <c:layout>
            <c:manualLayout>
              <c:xMode val="edge"/>
              <c:yMode val="edge"/>
              <c:x val="3.6734447859988273E-4"/>
              <c:y val="7.426269044630894E-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2E+16"/>
        <c:dispUnits>
          <c:builtInUnit val="billions"/>
        </c:dispUnits>
      </c:valAx>
      <c:spPr>
        <a:noFill/>
        <a:ln w="12700">
          <a:solidFill>
            <a:schemeClr val="tx1"/>
          </a:solidFill>
        </a:ln>
        <a:effectLst/>
      </c:spPr>
    </c:plotArea>
    <c:legend>
      <c:legendPos val="r"/>
      <c:layout>
        <c:manualLayout>
          <c:xMode val="edge"/>
          <c:yMode val="edge"/>
          <c:x val="0.21880301726990009"/>
          <c:y val="5.7942175832672076E-2"/>
          <c:w val="0.39077130064624277"/>
          <c:h val="0.3212142668212985"/>
        </c:manualLayout>
      </c:layout>
      <c:overlay val="0"/>
      <c:spPr>
        <a:solidFill>
          <a:sysClr val="window" lastClr="FFFFFF"/>
        </a:solid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4221246934297146"/>
          <c:y val="2.8566210045662101E-2"/>
          <c:w val="0.8201237037993202"/>
          <c:h val="0.82315981735159816"/>
        </c:manualLayout>
      </c:layout>
      <c:scatterChart>
        <c:scatterStyle val="smoothMarker"/>
        <c:varyColors val="0"/>
        <c:ser>
          <c:idx val="0"/>
          <c:order val="0"/>
          <c:tx>
            <c:strRef>
              <c:f>'Fig17'!$AC$2</c:f>
              <c:strCache>
                <c:ptCount val="1"/>
                <c:pt idx="0">
                  <c:v>SD Triplet NF 375</c:v>
                </c:pt>
              </c:strCache>
            </c:strRef>
          </c:tx>
          <c:spPr>
            <a:ln w="31750" cap="rnd">
              <a:solidFill>
                <a:srgbClr val="7030A0"/>
              </a:solidFill>
              <a:prstDash val="solid"/>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'Fig17'!$AC$3:$AC$77</c:f>
              <c:numCache>
                <c:formatCode>0.00E+00</c:formatCode>
                <c:ptCount val="75"/>
                <c:pt idx="0">
                  <c:v>1.07517866194633E-9</c:v>
                </c:pt>
                <c:pt idx="1">
                  <c:v>3.9848891132357898E-9</c:v>
                </c:pt>
                <c:pt idx="2">
                  <c:v>1.0855789958439901E-8</c:v>
                </c:pt>
                <c:pt idx="3">
                  <c:v>2.5966788769133702E-8</c:v>
                </c:pt>
                <c:pt idx="4">
                  <c:v>5.7245012945346101E-8</c:v>
                </c:pt>
                <c:pt idx="5">
                  <c:v>1.2166663019297E-7</c:v>
                </c:pt>
                <c:pt idx="6">
                  <c:v>2.6537941306407598E-7</c:v>
                </c:pt>
                <c:pt idx="7">
                  <c:v>7.0746246547033697E-7</c:v>
                </c:pt>
                <c:pt idx="8">
                  <c:v>2.0647970342987601E-6</c:v>
                </c:pt>
                <c:pt idx="9">
                  <c:v>5.6015461841673503E-6</c:v>
                </c:pt>
                <c:pt idx="10">
                  <c:v>6.6767660431660904E-5</c:v>
                </c:pt>
                <c:pt idx="11">
                  <c:v>1.5038664763504799E-4</c:v>
                </c:pt>
                <c:pt idx="12">
                  <c:v>3.5684477124291501E-4</c:v>
                </c:pt>
                <c:pt idx="13" formatCode="General">
                  <c:v>9.0196627230215904E-4</c:v>
                </c:pt>
                <c:pt idx="14" formatCode="General">
                  <c:v>2.5067277766592602E-3</c:v>
                </c:pt>
                <c:pt idx="15" formatCode="General">
                  <c:v>8.03721027347753E-3</c:v>
                </c:pt>
                <c:pt idx="16" formatCode="General">
                  <c:v>2.0021369246928999E-2</c:v>
                </c:pt>
                <c:pt idx="17" formatCode="General">
                  <c:v>3.1838566406128303E-2</c:v>
                </c:pt>
                <c:pt idx="18" formatCode="General">
                  <c:v>4.4412781588417598E-2</c:v>
                </c:pt>
                <c:pt idx="19" formatCode="General">
                  <c:v>5.6126617590210003E-2</c:v>
                </c:pt>
                <c:pt idx="20" formatCode="General">
                  <c:v>6.6932042875686701E-2</c:v>
                </c:pt>
                <c:pt idx="21" formatCode="General">
                  <c:v>7.7444114153164503E-2</c:v>
                </c:pt>
                <c:pt idx="22" formatCode="General">
                  <c:v>8.7606690010176999E-2</c:v>
                </c:pt>
                <c:pt idx="23" formatCode="General">
                  <c:v>9.7474630276503493E-2</c:v>
                </c:pt>
                <c:pt idx="24" formatCode="General">
                  <c:v>0.107501643574943</c:v>
                </c:pt>
                <c:pt idx="25" formatCode="General">
                  <c:v>0.11666360094122701</c:v>
                </c:pt>
                <c:pt idx="26" formatCode="General">
                  <c:v>0.12533372028148401</c:v>
                </c:pt>
                <c:pt idx="27" formatCode="General">
                  <c:v>0.13369641766505599</c:v>
                </c:pt>
                <c:pt idx="28" formatCode="General">
                  <c:v>0.141765880447737</c:v>
                </c:pt>
                <c:pt idx="29" formatCode="General">
                  <c:v>0.14965177093231</c:v>
                </c:pt>
                <c:pt idx="30" formatCode="General">
                  <c:v>0.15731126867332301</c:v>
                </c:pt>
                <c:pt idx="31" formatCode="General">
                  <c:v>0.16479138163138801</c:v>
                </c:pt>
                <c:pt idx="32" formatCode="General">
                  <c:v>0.17201207569872301</c:v>
                </c:pt>
                <c:pt idx="33" formatCode="General">
                  <c:v>0.17909293677218799</c:v>
                </c:pt>
                <c:pt idx="34" formatCode="General">
                  <c:v>0.18603225763995501</c:v>
                </c:pt>
                <c:pt idx="35" formatCode="General">
                  <c:v>0.19273617667658199</c:v>
                </c:pt>
                <c:pt idx="36" formatCode="General">
                  <c:v>0.199238274542093</c:v>
                </c:pt>
                <c:pt idx="37" formatCode="General">
                  <c:v>0.20563170263414399</c:v>
                </c:pt>
                <c:pt idx="38" formatCode="General">
                  <c:v>0.21193924239400599</c:v>
                </c:pt>
                <c:pt idx="39" formatCode="General">
                  <c:v>0.21810363604682401</c:v>
                </c:pt>
                <c:pt idx="40" formatCode="General">
                  <c:v>0.22410772423380401</c:v>
                </c:pt>
                <c:pt idx="41" formatCode="General">
                  <c:v>0.22998910777847301</c:v>
                </c:pt>
                <c:pt idx="42" formatCode="General">
                  <c:v>0.23582896849151599</c:v>
                </c:pt>
                <c:pt idx="43" formatCode="General">
                  <c:v>0.24151236144034</c:v>
                </c:pt>
                <c:pt idx="44" formatCode="General">
                  <c:v>0.24715328376164</c:v>
                </c:pt>
                <c:pt idx="45" formatCode="General">
                  <c:v>0.25258673000433801</c:v>
                </c:pt>
                <c:pt idx="46" formatCode="General">
                  <c:v>0.25798606192703399</c:v>
                </c:pt>
                <c:pt idx="47" formatCode="General">
                  <c:v>0.26326139961494199</c:v>
                </c:pt>
                <c:pt idx="48" formatCode="General">
                  <c:v>0.26842949665458299</c:v>
                </c:pt>
                <c:pt idx="49" formatCode="General">
                  <c:v>0.273565050753662</c:v>
                </c:pt>
                <c:pt idx="50" formatCode="General">
                  <c:v>0.27857519519604301</c:v>
                </c:pt>
                <c:pt idx="51" formatCode="General">
                  <c:v>0.28353038377983902</c:v>
                </c:pt>
                <c:pt idx="52" formatCode="General">
                  <c:v>0.288405427459204</c:v>
                </c:pt>
                <c:pt idx="53" formatCode="General">
                  <c:v>0.29321008408555599</c:v>
                </c:pt>
                <c:pt idx="54" formatCode="General">
                  <c:v>0.29792730375841903</c:v>
                </c:pt>
                <c:pt idx="55" formatCode="General">
                  <c:v>0.30262508976933</c:v>
                </c:pt>
                <c:pt idx="56" formatCode="General">
                  <c:v>0.307150402279327</c:v>
                </c:pt>
                <c:pt idx="57" formatCode="General">
                  <c:v>0.31163270416375299</c:v>
                </c:pt>
                <c:pt idx="58" formatCode="General">
                  <c:v>0.31601343359906803</c:v>
                </c:pt>
                <c:pt idx="59" formatCode="General">
                  <c:v>0.32040283099944999</c:v>
                </c:pt>
                <c:pt idx="60" formatCode="General">
                  <c:v>0.324718611017423</c:v>
                </c:pt>
                <c:pt idx="61" formatCode="General">
                  <c:v>0.32892933757930798</c:v>
                </c:pt>
                <c:pt idx="62" formatCode="General">
                  <c:v>0.33311939921544798</c:v>
                </c:pt>
                <c:pt idx="63" formatCode="General">
                  <c:v>0.33727288672004302</c:v>
                </c:pt>
                <c:pt idx="64" formatCode="General">
                  <c:v>0.34133796027896202</c:v>
                </c:pt>
                <c:pt idx="65" formatCode="General">
                  <c:v>0.34537458665661003</c:v>
                </c:pt>
                <c:pt idx="66" formatCode="General">
                  <c:v>0.34932096625172299</c:v>
                </c:pt>
                <c:pt idx="67" formatCode="General">
                  <c:v>0.35318705700006597</c:v>
                </c:pt>
                <c:pt idx="68" formatCode="General">
                  <c:v>0.35701407519050998</c:v>
                </c:pt>
                <c:pt idx="69" formatCode="General">
                  <c:v>0.36077509111311101</c:v>
                </c:pt>
                <c:pt idx="70" formatCode="General">
                  <c:v>0.36455271847569598</c:v>
                </c:pt>
                <c:pt idx="71" formatCode="General">
                  <c:v>0.36824839308965301</c:v>
                </c:pt>
                <c:pt idx="72" formatCode="General">
                  <c:v>0.37185680402499299</c:v>
                </c:pt>
                <c:pt idx="73" formatCode="General">
                  <c:v>0.375491445838189</c:v>
                </c:pt>
                <c:pt idx="74" formatCode="General">
                  <c:v>0.37906843046798899</c:v>
                </c:pt>
              </c:numCache>
            </c:numRef>
          </c:yVal>
          <c:smooth val="1"/>
          <c:extLst xmlns:c15="http://schemas.microsoft.com/office/drawing/2012/chart">
            <c:ext xmlns:c16="http://schemas.microsoft.com/office/drawing/2014/chart" uri="{C3380CC4-5D6E-409C-BE32-E72D297353CC}">
              <c16:uniqueId val="{00000001-6F08-431C-B94A-14E4966C63EF}"/>
            </c:ext>
          </c:extLst>
        </c:ser>
        <c:ser>
          <c:idx val="4"/>
          <c:order val="1"/>
          <c:tx>
            <c:strRef>
              <c:f>'Fig17'!$AB$2</c:f>
              <c:strCache>
                <c:ptCount val="1"/>
                <c:pt idx="0">
                  <c:v>SD Triplet NF 160</c:v>
                </c:pt>
              </c:strCache>
            </c:strRef>
          </c:tx>
          <c:spPr>
            <a:ln w="31750" cap="rnd">
              <a:solidFill>
                <a:srgbClr val="70AD47">
                  <a:lumMod val="75000"/>
                </a:srgbClr>
              </a:solidFill>
              <a:prstDash val="dash"/>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'Fig17'!$AB$3:$AB$77</c:f>
              <c:numCache>
                <c:formatCode>0.00E+00</c:formatCode>
                <c:ptCount val="75"/>
                <c:pt idx="0">
                  <c:v>1.0338151868525101E-9</c:v>
                </c:pt>
                <c:pt idx="1">
                  <c:v>3.7295461123443904E-9</c:v>
                </c:pt>
                <c:pt idx="2">
                  <c:v>1.04926827409322E-8</c:v>
                </c:pt>
                <c:pt idx="3">
                  <c:v>2.5299721908188999E-8</c:v>
                </c:pt>
                <c:pt idx="4">
                  <c:v>5.5758402439158298E-8</c:v>
                </c:pt>
                <c:pt idx="5">
                  <c:v>1.17666656390058E-7</c:v>
                </c:pt>
                <c:pt idx="6">
                  <c:v>2.5727857965201602E-7</c:v>
                </c:pt>
                <c:pt idx="7">
                  <c:v>7.1052265017836599E-7</c:v>
                </c:pt>
                <c:pt idx="8">
                  <c:v>2.0452946540623099E-6</c:v>
                </c:pt>
                <c:pt idx="9">
                  <c:v>5.6605835212461303E-6</c:v>
                </c:pt>
                <c:pt idx="10">
                  <c:v>6.7205829920148098E-5</c:v>
                </c:pt>
                <c:pt idx="11">
                  <c:v>1.51768127343918E-4</c:v>
                </c:pt>
                <c:pt idx="12">
                  <c:v>3.6069418300781398E-4</c:v>
                </c:pt>
                <c:pt idx="13" formatCode="General">
                  <c:v>9.1705581603791699E-4</c:v>
                </c:pt>
                <c:pt idx="14" formatCode="General">
                  <c:v>2.5668034268976798E-3</c:v>
                </c:pt>
                <c:pt idx="15" formatCode="General">
                  <c:v>8.1856961729871898E-3</c:v>
                </c:pt>
                <c:pt idx="16" formatCode="General">
                  <c:v>2.0204062821178499E-2</c:v>
                </c:pt>
                <c:pt idx="17" formatCode="General">
                  <c:v>3.2028925156112199E-2</c:v>
                </c:pt>
                <c:pt idx="18" formatCode="General">
                  <c:v>4.4595138919542802E-2</c:v>
                </c:pt>
                <c:pt idx="19" formatCode="General">
                  <c:v>5.6281253982879802E-2</c:v>
                </c:pt>
                <c:pt idx="20" formatCode="General">
                  <c:v>6.7104239196597595E-2</c:v>
                </c:pt>
                <c:pt idx="21" formatCode="General">
                  <c:v>7.7552518252364505E-2</c:v>
                </c:pt>
                <c:pt idx="22" formatCode="General">
                  <c:v>8.7650240294670501E-2</c:v>
                </c:pt>
                <c:pt idx="23" formatCode="General">
                  <c:v>9.7564398450068299E-2</c:v>
                </c:pt>
                <c:pt idx="24" formatCode="General">
                  <c:v>0.107432542378566</c:v>
                </c:pt>
                <c:pt idx="25" formatCode="General">
                  <c:v>0.116639231333171</c:v>
                </c:pt>
                <c:pt idx="26" formatCode="General">
                  <c:v>0.12522089217532401</c:v>
                </c:pt>
                <c:pt idx="27" formatCode="General">
                  <c:v>0.13355780131310199</c:v>
                </c:pt>
                <c:pt idx="28" formatCode="General">
                  <c:v>0.14170457059003</c:v>
                </c:pt>
                <c:pt idx="29" formatCode="General">
                  <c:v>0.14952626687530601</c:v>
                </c:pt>
                <c:pt idx="30" formatCode="General">
                  <c:v>0.15715244654431901</c:v>
                </c:pt>
                <c:pt idx="31" formatCode="General">
                  <c:v>0.16459800672125499</c:v>
                </c:pt>
                <c:pt idx="32" formatCode="General">
                  <c:v>0.17188901600227799</c:v>
                </c:pt>
                <c:pt idx="33" formatCode="General">
                  <c:v>0.178946141624995</c:v>
                </c:pt>
                <c:pt idx="34" formatCode="General">
                  <c:v>0.185818752297536</c:v>
                </c:pt>
                <c:pt idx="35" formatCode="General">
                  <c:v>0.192493384754228</c:v>
                </c:pt>
                <c:pt idx="36" formatCode="General">
                  <c:v>0.19904198544565699</c:v>
                </c:pt>
                <c:pt idx="37" formatCode="General">
                  <c:v>0.20542496387433401</c:v>
                </c:pt>
                <c:pt idx="38" formatCode="General">
                  <c:v>0.21169674689012399</c:v>
                </c:pt>
                <c:pt idx="39" formatCode="General">
                  <c:v>0.21783462693309</c:v>
                </c:pt>
                <c:pt idx="40" formatCode="General">
                  <c:v>0.22384693072612</c:v>
                </c:pt>
                <c:pt idx="41" formatCode="General">
                  <c:v>0.22978713243343901</c:v>
                </c:pt>
                <c:pt idx="42" formatCode="General">
                  <c:v>0.23558339242196</c:v>
                </c:pt>
                <c:pt idx="43" formatCode="General">
                  <c:v>0.24129118202234401</c:v>
                </c:pt>
                <c:pt idx="44" formatCode="General">
                  <c:v>0.246880211150794</c:v>
                </c:pt>
                <c:pt idx="45" formatCode="General">
                  <c:v>0.25233739690872198</c:v>
                </c:pt>
                <c:pt idx="46" formatCode="General">
                  <c:v>0.25766885266650302</c:v>
                </c:pt>
                <c:pt idx="47" formatCode="General">
                  <c:v>0.26304033598139198</c:v>
                </c:pt>
                <c:pt idx="48" formatCode="General">
                  <c:v>0.26819174513593702</c:v>
                </c:pt>
                <c:pt idx="49" formatCode="General">
                  <c:v>0.27327460549466998</c:v>
                </c:pt>
                <c:pt idx="50" formatCode="General">
                  <c:v>0.27835276391231301</c:v>
                </c:pt>
                <c:pt idx="51" formatCode="General">
                  <c:v>0.28334342034406301</c:v>
                </c:pt>
                <c:pt idx="52" formatCode="General">
                  <c:v>0.288167068759414</c:v>
                </c:pt>
                <c:pt idx="53" formatCode="General">
                  <c:v>0.29302490529810199</c:v>
                </c:pt>
                <c:pt idx="54" formatCode="General">
                  <c:v>0.29770923436431501</c:v>
                </c:pt>
                <c:pt idx="55" formatCode="General">
                  <c:v>0.30237226839189502</c:v>
                </c:pt>
                <c:pt idx="56" formatCode="General">
                  <c:v>0.30692571660611701</c:v>
                </c:pt>
                <c:pt idx="57" formatCode="General">
                  <c:v>0.31147684428956401</c:v>
                </c:pt>
                <c:pt idx="58" formatCode="General">
                  <c:v>0.31586126858601099</c:v>
                </c:pt>
                <c:pt idx="59" formatCode="General">
                  <c:v>0.320223615783712</c:v>
                </c:pt>
                <c:pt idx="60" formatCode="General">
                  <c:v>0.32454289698668498</c:v>
                </c:pt>
                <c:pt idx="61" formatCode="General">
                  <c:v>0.32879987729726601</c:v>
                </c:pt>
                <c:pt idx="62" formatCode="General">
                  <c:v>0.33297487504686102</c:v>
                </c:pt>
                <c:pt idx="63" formatCode="General">
                  <c:v>0.33716178320394102</c:v>
                </c:pt>
                <c:pt idx="64" formatCode="General">
                  <c:v>0.34130874181350301</c:v>
                </c:pt>
                <c:pt idx="65" formatCode="General">
                  <c:v>0.345255014164006</c:v>
                </c:pt>
                <c:pt idx="66" formatCode="General">
                  <c:v>0.34919266706500801</c:v>
                </c:pt>
                <c:pt idx="67" formatCode="General">
                  <c:v>0.35306204948143699</c:v>
                </c:pt>
                <c:pt idx="68" formatCode="General">
                  <c:v>0.35692632056693802</c:v>
                </c:pt>
                <c:pt idx="69" formatCode="General">
                  <c:v>0.36072763534253</c:v>
                </c:pt>
                <c:pt idx="70" formatCode="General">
                  <c:v>0.364451130715361</c:v>
                </c:pt>
                <c:pt idx="71" formatCode="General">
                  <c:v>0.36816563002928798</c:v>
                </c:pt>
                <c:pt idx="72" formatCode="General">
                  <c:v>0.37185702482704303</c:v>
                </c:pt>
                <c:pt idx="73" formatCode="General">
                  <c:v>0.37543154360603898</c:v>
                </c:pt>
                <c:pt idx="74" formatCode="General">
                  <c:v>0.379023058243871</c:v>
                </c:pt>
              </c:numCache>
            </c:numRef>
          </c:yVal>
          <c:smooth val="1"/>
          <c:extLst>
            <c:ext xmlns:c16="http://schemas.microsoft.com/office/drawing/2014/chart" uri="{C3380CC4-5D6E-409C-BE32-E72D297353CC}">
              <c16:uniqueId val="{00000000-6F08-431C-B94A-14E4966C63EF}"/>
            </c:ext>
          </c:extLst>
        </c:ser>
        <c:ser>
          <c:idx val="3"/>
          <c:order val="2"/>
          <c:tx>
            <c:strRef>
              <c:f>'Fig17'!$AF$2</c:f>
              <c:strCache>
                <c:ptCount val="1"/>
                <c:pt idx="0">
                  <c:v>SD NO NF</c:v>
                </c:pt>
              </c:strCache>
            </c:strRef>
          </c:tx>
          <c:spPr>
            <a:ln w="41275" cap="rnd">
              <a:solidFill>
                <a:srgbClr val="5B9BD5">
                  <a:lumMod val="75000"/>
                </a:srgbClr>
              </a:solidFill>
              <a:prstDash val="sysDot"/>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'Fig17'!$AF$3:$AF$77</c:f>
              <c:numCache>
                <c:formatCode>0.00E+00</c:formatCode>
                <c:ptCount val="75"/>
                <c:pt idx="0">
                  <c:v>9.9307472592362204E-10</c:v>
                </c:pt>
                <c:pt idx="1">
                  <c:v>3.3531198666301201E-9</c:v>
                </c:pt>
                <c:pt idx="2">
                  <c:v>8.7801962492152194E-9</c:v>
                </c:pt>
                <c:pt idx="3">
                  <c:v>2.06255907717262E-8</c:v>
                </c:pt>
                <c:pt idx="4">
                  <c:v>4.4979792161791601E-8</c:v>
                </c:pt>
                <c:pt idx="5">
                  <c:v>9.5213540392097104E-8</c:v>
                </c:pt>
                <c:pt idx="6">
                  <c:v>2.1250578527742701E-7</c:v>
                </c:pt>
                <c:pt idx="7">
                  <c:v>6.4651207679970598E-7</c:v>
                </c:pt>
                <c:pt idx="8">
                  <c:v>1.9847288494711301E-6</c:v>
                </c:pt>
                <c:pt idx="9">
                  <c:v>5.4254101693931399E-6</c:v>
                </c:pt>
                <c:pt idx="10">
                  <c:v>6.7278391146954997E-5</c:v>
                </c:pt>
                <c:pt idx="11">
                  <c:v>1.5485497714789399E-4</c:v>
                </c:pt>
                <c:pt idx="12">
                  <c:v>3.7589670452428198E-4</c:v>
                </c:pt>
                <c:pt idx="13" formatCode="General">
                  <c:v>9.6815857968513897E-4</c:v>
                </c:pt>
                <c:pt idx="14" formatCode="General">
                  <c:v>2.7389089782276299E-3</c:v>
                </c:pt>
                <c:pt idx="15" formatCode="General">
                  <c:v>8.4674080635637698E-3</c:v>
                </c:pt>
                <c:pt idx="16" formatCode="General">
                  <c:v>2.0477191845000499E-2</c:v>
                </c:pt>
                <c:pt idx="17" formatCode="General">
                  <c:v>3.2130553823678097E-2</c:v>
                </c:pt>
                <c:pt idx="18" formatCode="General">
                  <c:v>4.4400654898472197E-2</c:v>
                </c:pt>
                <c:pt idx="19" formatCode="General">
                  <c:v>5.59508752205361E-2</c:v>
                </c:pt>
                <c:pt idx="20" formatCode="General">
                  <c:v>6.6657205655519899E-2</c:v>
                </c:pt>
                <c:pt idx="21" formatCode="General">
                  <c:v>7.7033450915307902E-2</c:v>
                </c:pt>
                <c:pt idx="22" formatCode="General">
                  <c:v>8.6983712077839406E-2</c:v>
                </c:pt>
                <c:pt idx="23" formatCode="General">
                  <c:v>9.6675118724227196E-2</c:v>
                </c:pt>
                <c:pt idx="24" formatCode="General">
                  <c:v>0.106460213355086</c:v>
                </c:pt>
                <c:pt idx="25" formatCode="General">
                  <c:v>0.115413242465434</c:v>
                </c:pt>
                <c:pt idx="26" formatCode="General">
                  <c:v>0.123938353803111</c:v>
                </c:pt>
                <c:pt idx="27" formatCode="General">
                  <c:v>0.13215982152315101</c:v>
                </c:pt>
                <c:pt idx="28" formatCode="General">
                  <c:v>0.14018845745181399</c:v>
                </c:pt>
                <c:pt idx="29" formatCode="General">
                  <c:v>0.14799202648645099</c:v>
                </c:pt>
                <c:pt idx="30" formatCode="General">
                  <c:v>0.155525196143142</c:v>
                </c:pt>
                <c:pt idx="31" formatCode="General">
                  <c:v>0.16286815362458101</c:v>
                </c:pt>
                <c:pt idx="32" formatCode="General">
                  <c:v>0.170105489812657</c:v>
                </c:pt>
                <c:pt idx="33" formatCode="General">
                  <c:v>0.17704539684368301</c:v>
                </c:pt>
                <c:pt idx="34" formatCode="General">
                  <c:v>0.18378173941690801</c:v>
                </c:pt>
                <c:pt idx="35" formatCode="General">
                  <c:v>0.19046304937735001</c:v>
                </c:pt>
                <c:pt idx="36" formatCode="General">
                  <c:v>0.196916969863356</c:v>
                </c:pt>
                <c:pt idx="37" formatCode="General">
                  <c:v>0.20331385177706199</c:v>
                </c:pt>
                <c:pt idx="38" formatCode="General">
                  <c:v>0.20945548948192499</c:v>
                </c:pt>
                <c:pt idx="39" formatCode="General">
                  <c:v>0.215559317390982</c:v>
                </c:pt>
                <c:pt idx="40" formatCode="General">
                  <c:v>0.22155762656064301</c:v>
                </c:pt>
                <c:pt idx="41" formatCode="General">
                  <c:v>0.22752982688749099</c:v>
                </c:pt>
                <c:pt idx="42" formatCode="General">
                  <c:v>0.233226605900793</c:v>
                </c:pt>
                <c:pt idx="43" formatCode="General">
                  <c:v>0.23880743714323499</c:v>
                </c:pt>
                <c:pt idx="44" formatCode="General">
                  <c:v>0.24433014031706601</c:v>
                </c:pt>
                <c:pt idx="45" formatCode="General">
                  <c:v>0.249792366793502</c:v>
                </c:pt>
                <c:pt idx="46" formatCode="General">
                  <c:v>0.25512911165050101</c:v>
                </c:pt>
                <c:pt idx="47" formatCode="General">
                  <c:v>0.260350706008801</c:v>
                </c:pt>
                <c:pt idx="48" formatCode="General">
                  <c:v>0.265572886809329</c:v>
                </c:pt>
                <c:pt idx="49" formatCode="General">
                  <c:v>0.27061332657957998</c:v>
                </c:pt>
                <c:pt idx="50" formatCode="General">
                  <c:v>0.275658958995669</c:v>
                </c:pt>
                <c:pt idx="51" formatCode="General">
                  <c:v>0.28065604870545502</c:v>
                </c:pt>
                <c:pt idx="52" formatCode="General">
                  <c:v>0.28543124407272802</c:v>
                </c:pt>
                <c:pt idx="53" formatCode="General">
                  <c:v>0.29016027941800199</c:v>
                </c:pt>
                <c:pt idx="54" formatCode="General">
                  <c:v>0.29480798420227899</c:v>
                </c:pt>
                <c:pt idx="55" formatCode="General">
                  <c:v>0.29946159690319402</c:v>
                </c:pt>
                <c:pt idx="56" formatCode="General">
                  <c:v>0.30396657005849897</c:v>
                </c:pt>
                <c:pt idx="57" formatCode="General">
                  <c:v>0.30840067473927102</c:v>
                </c:pt>
                <c:pt idx="58" formatCode="General">
                  <c:v>0.31286302092269902</c:v>
                </c:pt>
                <c:pt idx="59" formatCode="General">
                  <c:v>0.31719780626497801</c:v>
                </c:pt>
                <c:pt idx="60" formatCode="General">
                  <c:v>0.32147705057179998</c:v>
                </c:pt>
                <c:pt idx="61" formatCode="General">
                  <c:v>0.32572481953399202</c:v>
                </c:pt>
                <c:pt idx="62" formatCode="General">
                  <c:v>0.32994923131536502</c:v>
                </c:pt>
                <c:pt idx="63" formatCode="General">
                  <c:v>0.33403750315333902</c:v>
                </c:pt>
                <c:pt idx="64" formatCode="General">
                  <c:v>0.33802847682124099</c:v>
                </c:pt>
                <c:pt idx="65" formatCode="General">
                  <c:v>0.34203018014436998</c:v>
                </c:pt>
                <c:pt idx="66" formatCode="General">
                  <c:v>0.34594206478094602</c:v>
                </c:pt>
                <c:pt idx="67" formatCode="General">
                  <c:v>0.34980012440156999</c:v>
                </c:pt>
                <c:pt idx="68" formatCode="General">
                  <c:v>0.35363966340188002</c:v>
                </c:pt>
                <c:pt idx="69" formatCode="General">
                  <c:v>0.357410291380719</c:v>
                </c:pt>
                <c:pt idx="70" formatCode="General">
                  <c:v>0.36114729900540898</c:v>
                </c:pt>
                <c:pt idx="71" formatCode="General">
                  <c:v>0.36483257537430203</c:v>
                </c:pt>
                <c:pt idx="72" formatCode="General">
                  <c:v>0.36850174906986399</c:v>
                </c:pt>
                <c:pt idx="73" formatCode="General">
                  <c:v>0.372077124462598</c:v>
                </c:pt>
                <c:pt idx="74" formatCode="General">
                  <c:v>0.37558487123524298</c:v>
                </c:pt>
              </c:numCache>
            </c:numRef>
          </c:yVal>
          <c:smooth val="1"/>
          <c:extLst>
            <c:ext xmlns:c16="http://schemas.microsoft.com/office/drawing/2014/chart" uri="{C3380CC4-5D6E-409C-BE32-E72D297353CC}">
              <c16:uniqueId val="{00000001-7923-428A-A423-A9702C831A53}"/>
            </c:ext>
          </c:extLst>
        </c:ser>
        <c:ser>
          <c:idx val="2"/>
          <c:order val="3"/>
          <c:tx>
            <c:strRef>
              <c:f>'Fig17'!$AE$2</c:f>
              <c:strCache>
                <c:ptCount val="1"/>
                <c:pt idx="0">
                  <c:v>Five MHF NF 375</c:v>
                </c:pt>
              </c:strCache>
            </c:strRef>
          </c:tx>
          <c:spPr>
            <a:ln w="31750" cap="rnd">
              <a:solidFill>
                <a:sysClr val="windowText" lastClr="000000"/>
              </a:solidFill>
              <a:prstDash val="solid"/>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'Fig17'!$AE$3:$AE$77</c:f>
              <c:numCache>
                <c:formatCode>0.00E+00</c:formatCode>
                <c:ptCount val="75"/>
                <c:pt idx="0">
                  <c:v>5.5547036481722297E-11</c:v>
                </c:pt>
                <c:pt idx="1">
                  <c:v>1.09917227328946E-10</c:v>
                </c:pt>
                <c:pt idx="2">
                  <c:v>1.63076235115814E-10</c:v>
                </c:pt>
                <c:pt idx="3">
                  <c:v>4.9117216345312004E-10</c:v>
                </c:pt>
                <c:pt idx="4">
                  <c:v>1.80744872370738E-9</c:v>
                </c:pt>
                <c:pt idx="5">
                  <c:v>6.23005436485233E-9</c:v>
                </c:pt>
                <c:pt idx="6">
                  <c:v>2.4959035916704401E-8</c:v>
                </c:pt>
                <c:pt idx="7">
                  <c:v>1.00531598402909E-7</c:v>
                </c:pt>
                <c:pt idx="8">
                  <c:v>4.2322289929370098E-7</c:v>
                </c:pt>
                <c:pt idx="9">
                  <c:v>1.7924199836027799E-6</c:v>
                </c:pt>
                <c:pt idx="10">
                  <c:v>7.4933758515001898E-6</c:v>
                </c:pt>
                <c:pt idx="11">
                  <c:v>3.0768496969985801E-5</c:v>
                </c:pt>
                <c:pt idx="12">
                  <c:v>1.12465230084155E-4</c:v>
                </c:pt>
                <c:pt idx="13" formatCode="General">
                  <c:v>3.7083454987366901E-4</c:v>
                </c:pt>
                <c:pt idx="14" formatCode="General">
                  <c:v>1.09333868505245E-3</c:v>
                </c:pt>
                <c:pt idx="15" formatCode="General">
                  <c:v>2.9934782008911999E-3</c:v>
                </c:pt>
                <c:pt idx="16" formatCode="General">
                  <c:v>7.8374645747875601E-3</c:v>
                </c:pt>
                <c:pt idx="17" formatCode="General">
                  <c:v>1.27966439546817E-2</c:v>
                </c:pt>
                <c:pt idx="18" formatCode="General">
                  <c:v>1.7423004249477299E-2</c:v>
                </c:pt>
                <c:pt idx="19" formatCode="General">
                  <c:v>2.1828059503564499E-2</c:v>
                </c:pt>
                <c:pt idx="20" formatCode="General">
                  <c:v>2.6113483182178598E-2</c:v>
                </c:pt>
                <c:pt idx="21" formatCode="General">
                  <c:v>3.03666167287064E-2</c:v>
                </c:pt>
                <c:pt idx="22" formatCode="General">
                  <c:v>3.4565897017341501E-2</c:v>
                </c:pt>
                <c:pt idx="23" formatCode="General">
                  <c:v>3.8734896609918003E-2</c:v>
                </c:pt>
                <c:pt idx="24" formatCode="General">
                  <c:v>4.2868037865200603E-2</c:v>
                </c:pt>
                <c:pt idx="25" formatCode="General">
                  <c:v>4.7039234878331102E-2</c:v>
                </c:pt>
                <c:pt idx="26" formatCode="General">
                  <c:v>5.1184980124139599E-2</c:v>
                </c:pt>
                <c:pt idx="27" formatCode="General">
                  <c:v>5.5264372131797398E-2</c:v>
                </c:pt>
                <c:pt idx="28" formatCode="General">
                  <c:v>5.9479013531961299E-2</c:v>
                </c:pt>
                <c:pt idx="29" formatCode="General">
                  <c:v>6.3606835381901095E-2</c:v>
                </c:pt>
                <c:pt idx="30" formatCode="General">
                  <c:v>6.7731658419823301E-2</c:v>
                </c:pt>
                <c:pt idx="31" formatCode="General">
                  <c:v>7.1894420459619995E-2</c:v>
                </c:pt>
                <c:pt idx="32" formatCode="General">
                  <c:v>7.6148286911486604E-2</c:v>
                </c:pt>
                <c:pt idx="33" formatCode="General">
                  <c:v>8.0445067006830198E-2</c:v>
                </c:pt>
                <c:pt idx="34" formatCode="General">
                  <c:v>8.4655809135354407E-2</c:v>
                </c:pt>
                <c:pt idx="35" formatCode="General">
                  <c:v>8.8800969547834702E-2</c:v>
                </c:pt>
                <c:pt idx="36" formatCode="General">
                  <c:v>9.2828583005576101E-2</c:v>
                </c:pt>
                <c:pt idx="37" formatCode="General">
                  <c:v>9.6843022009991397E-2</c:v>
                </c:pt>
                <c:pt idx="38" formatCode="General">
                  <c:v>0.10079071363735</c:v>
                </c:pt>
                <c:pt idx="39" formatCode="General">
                  <c:v>0.104766661422128</c:v>
                </c:pt>
                <c:pt idx="40" formatCode="General">
                  <c:v>0.10871043427831301</c:v>
                </c:pt>
                <c:pt idx="41" formatCode="General">
                  <c:v>0.11255808308370099</c:v>
                </c:pt>
                <c:pt idx="42" formatCode="General">
                  <c:v>0.11635186565958799</c:v>
                </c:pt>
                <c:pt idx="43" formatCode="General">
                  <c:v>0.120070750517991</c:v>
                </c:pt>
                <c:pt idx="44" formatCode="General">
                  <c:v>0.12362641070852901</c:v>
                </c:pt>
                <c:pt idx="45" formatCode="General">
                  <c:v>0.12714140458322101</c:v>
                </c:pt>
                <c:pt idx="46" formatCode="General">
                  <c:v>0.13051739749680899</c:v>
                </c:pt>
                <c:pt idx="47" formatCode="General">
                  <c:v>0.13372062193669501</c:v>
                </c:pt>
                <c:pt idx="48" formatCode="General">
                  <c:v>0.13692824151756</c:v>
                </c:pt>
                <c:pt idx="49" formatCode="General">
                  <c:v>0.13996324092227999</c:v>
                </c:pt>
                <c:pt idx="50" formatCode="General">
                  <c:v>0.142928773887912</c:v>
                </c:pt>
                <c:pt idx="51" formatCode="General">
                  <c:v>0.145781948006282</c:v>
                </c:pt>
                <c:pt idx="52" formatCode="General">
                  <c:v>0.14858786816476299</c:v>
                </c:pt>
                <c:pt idx="53" formatCode="General">
                  <c:v>0.151330300068797</c:v>
                </c:pt>
                <c:pt idx="54" formatCode="General">
                  <c:v>0.15398998524405699</c:v>
                </c:pt>
                <c:pt idx="55" formatCode="General">
                  <c:v>0.15663252685835399</c:v>
                </c:pt>
                <c:pt idx="56" formatCode="General">
                  <c:v>0.15922006210665299</c:v>
                </c:pt>
                <c:pt idx="57" formatCode="General">
                  <c:v>0.161779994308209</c:v>
                </c:pt>
                <c:pt idx="58" formatCode="General">
                  <c:v>0.16432517054826801</c:v>
                </c:pt>
                <c:pt idx="59" formatCode="General">
                  <c:v>0.16681694463642299</c:v>
                </c:pt>
                <c:pt idx="60" formatCode="General">
                  <c:v>0.169312828015173</c:v>
                </c:pt>
                <c:pt idx="61" formatCode="General">
                  <c:v>0.17174869651871799</c:v>
                </c:pt>
                <c:pt idx="62" formatCode="General">
                  <c:v>0.17417825457258199</c:v>
                </c:pt>
                <c:pt idx="63" formatCode="General">
                  <c:v>0.17657998281352999</c:v>
                </c:pt>
                <c:pt idx="64" formatCode="General">
                  <c:v>0.17895544378811401</c:v>
                </c:pt>
                <c:pt idx="65" formatCode="General">
                  <c:v>0.18130640923910599</c:v>
                </c:pt>
                <c:pt idx="66" formatCode="General">
                  <c:v>0.18362658420856401</c:v>
                </c:pt>
                <c:pt idx="67" formatCode="General">
                  <c:v>0.18593348400354001</c:v>
                </c:pt>
                <c:pt idx="68" formatCode="General">
                  <c:v>0.18817893940743199</c:v>
                </c:pt>
                <c:pt idx="69" formatCode="General">
                  <c:v>0.19040385990470299</c:v>
                </c:pt>
                <c:pt idx="70" formatCode="General">
                  <c:v>0.19257352472374401</c:v>
                </c:pt>
                <c:pt idx="71" formatCode="General">
                  <c:v>0.19473727573735899</c:v>
                </c:pt>
                <c:pt idx="72" formatCode="General">
                  <c:v>0.19686886486535399</c:v>
                </c:pt>
                <c:pt idx="73" formatCode="General">
                  <c:v>0.19897348285421401</c:v>
                </c:pt>
                <c:pt idx="74" formatCode="General">
                  <c:v>0.20105867838283401</c:v>
                </c:pt>
              </c:numCache>
            </c:numRef>
          </c:yVal>
          <c:smooth val="1"/>
          <c:extLst>
            <c:ext xmlns:c16="http://schemas.microsoft.com/office/drawing/2014/chart" uri="{C3380CC4-5D6E-409C-BE32-E72D297353CC}">
              <c16:uniqueId val="{00000000-7923-428A-A423-A9702C831A53}"/>
            </c:ext>
          </c:extLst>
        </c:ser>
        <c:ser>
          <c:idx val="1"/>
          <c:order val="4"/>
          <c:tx>
            <c:strRef>
              <c:f>'Fig17'!$AD$2</c:f>
              <c:strCache>
                <c:ptCount val="1"/>
                <c:pt idx="0">
                  <c:v>Five MHF NF 160</c:v>
                </c:pt>
              </c:strCache>
            </c:strRef>
          </c:tx>
          <c:spPr>
            <a:ln w="31750" cap="rnd">
              <a:solidFill>
                <a:srgbClr val="FFC000"/>
              </a:solidFill>
              <a:prstDash val="dash"/>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'Fig17'!$AD$3:$AD$77</c:f>
              <c:numCache>
                <c:formatCode>0.00E+00</c:formatCode>
                <c:ptCount val="75"/>
                <c:pt idx="0">
                  <c:v>5.5960209719951598E-11</c:v>
                </c:pt>
                <c:pt idx="1">
                  <c:v>1.13958282949817E-10</c:v>
                </c:pt>
                <c:pt idx="2">
                  <c:v>1.50433216201972E-10</c:v>
                </c:pt>
                <c:pt idx="3">
                  <c:v>4.7384701742340605E-10</c:v>
                </c:pt>
                <c:pt idx="4">
                  <c:v>1.8023350372245101E-9</c:v>
                </c:pt>
                <c:pt idx="5">
                  <c:v>6.3216812870295198E-9</c:v>
                </c:pt>
                <c:pt idx="6">
                  <c:v>2.4675855670852399E-8</c:v>
                </c:pt>
                <c:pt idx="7">
                  <c:v>9.9313220545271002E-8</c:v>
                </c:pt>
                <c:pt idx="8">
                  <c:v>4.1846210871754498E-7</c:v>
                </c:pt>
                <c:pt idx="9">
                  <c:v>1.7724319122353101E-6</c:v>
                </c:pt>
                <c:pt idx="10">
                  <c:v>7.5239922427153802E-6</c:v>
                </c:pt>
                <c:pt idx="11">
                  <c:v>3.1019365386883499E-5</c:v>
                </c:pt>
                <c:pt idx="12">
                  <c:v>1.1470974999079601E-4</c:v>
                </c:pt>
                <c:pt idx="13">
                  <c:v>3.8142089497907202E-4</c:v>
                </c:pt>
                <c:pt idx="14" formatCode="General">
                  <c:v>1.1267066165447899E-3</c:v>
                </c:pt>
                <c:pt idx="15" formatCode="General">
                  <c:v>3.0717139014709602E-3</c:v>
                </c:pt>
                <c:pt idx="16" formatCode="General">
                  <c:v>7.9788581998599707E-3</c:v>
                </c:pt>
                <c:pt idx="17" formatCode="General">
                  <c:v>1.30036084820154E-2</c:v>
                </c:pt>
                <c:pt idx="18" formatCode="General">
                  <c:v>1.7659976943211E-2</c:v>
                </c:pt>
                <c:pt idx="19" formatCode="General">
                  <c:v>2.2111648832203599E-2</c:v>
                </c:pt>
                <c:pt idx="20" formatCode="General">
                  <c:v>2.6442869886302602E-2</c:v>
                </c:pt>
                <c:pt idx="21" formatCode="General">
                  <c:v>3.0719764161803598E-2</c:v>
                </c:pt>
                <c:pt idx="22" formatCode="General">
                  <c:v>3.4920215011740301E-2</c:v>
                </c:pt>
                <c:pt idx="23" formatCode="General">
                  <c:v>3.9139739352009199E-2</c:v>
                </c:pt>
                <c:pt idx="24" formatCode="General">
                  <c:v>4.3327068524848703E-2</c:v>
                </c:pt>
                <c:pt idx="25" formatCode="General">
                  <c:v>4.7481422192170199E-2</c:v>
                </c:pt>
                <c:pt idx="26" formatCode="General">
                  <c:v>5.1619112184627697E-2</c:v>
                </c:pt>
                <c:pt idx="27" formatCode="General">
                  <c:v>5.5769126065723901E-2</c:v>
                </c:pt>
                <c:pt idx="28" formatCode="General">
                  <c:v>5.99697660454988E-2</c:v>
                </c:pt>
                <c:pt idx="29" formatCode="General">
                  <c:v>6.4085870803909206E-2</c:v>
                </c:pt>
                <c:pt idx="30" formatCode="General">
                  <c:v>6.8271742828827003E-2</c:v>
                </c:pt>
                <c:pt idx="31" formatCode="General">
                  <c:v>7.2473437409672506E-2</c:v>
                </c:pt>
                <c:pt idx="32" formatCode="General">
                  <c:v>7.6854199137979806E-2</c:v>
                </c:pt>
                <c:pt idx="33" formatCode="General">
                  <c:v>8.1060273992276999E-2</c:v>
                </c:pt>
                <c:pt idx="34" formatCode="General">
                  <c:v>8.5135430478726598E-2</c:v>
                </c:pt>
                <c:pt idx="35" formatCode="General">
                  <c:v>8.9200678309313303E-2</c:v>
                </c:pt>
                <c:pt idx="36" formatCode="General">
                  <c:v>9.3163428274051996E-2</c:v>
                </c:pt>
                <c:pt idx="37" formatCode="General">
                  <c:v>9.7085681491944506E-2</c:v>
                </c:pt>
                <c:pt idx="38" formatCode="General">
                  <c:v>0.101048453549459</c:v>
                </c:pt>
                <c:pt idx="39" formatCode="General">
                  <c:v>0.104946451976398</c:v>
                </c:pt>
                <c:pt idx="40" formatCode="General">
                  <c:v>0.108841531509949</c:v>
                </c:pt>
                <c:pt idx="41" formatCode="General">
                  <c:v>0.112702251445641</c:v>
                </c:pt>
                <c:pt idx="42" formatCode="General">
                  <c:v>0.116464215778761</c:v>
                </c:pt>
                <c:pt idx="43" formatCode="General">
                  <c:v>0.120169915507921</c:v>
                </c:pt>
                <c:pt idx="44" formatCode="General">
                  <c:v>0.123711377462446</c:v>
                </c:pt>
                <c:pt idx="45" formatCode="General">
                  <c:v>0.12719758712850501</c:v>
                </c:pt>
                <c:pt idx="46" formatCode="General">
                  <c:v>0.13051827362108201</c:v>
                </c:pt>
                <c:pt idx="47" formatCode="General">
                  <c:v>0.13380943554472599</c:v>
                </c:pt>
                <c:pt idx="48" formatCode="General">
                  <c:v>0.13694063801859699</c:v>
                </c:pt>
                <c:pt idx="49" formatCode="General">
                  <c:v>0.13999226776160301</c:v>
                </c:pt>
                <c:pt idx="50" formatCode="General">
                  <c:v>0.14288280082180699</c:v>
                </c:pt>
                <c:pt idx="51" formatCode="General">
                  <c:v>0.145818721201876</c:v>
                </c:pt>
                <c:pt idx="52" formatCode="General">
                  <c:v>0.14859353756287899</c:v>
                </c:pt>
                <c:pt idx="53" formatCode="General">
                  <c:v>0.151307084491698</c:v>
                </c:pt>
                <c:pt idx="54" formatCode="General">
                  <c:v>0.15396602568072701</c:v>
                </c:pt>
                <c:pt idx="55" formatCode="General">
                  <c:v>0.15659570297103001</c:v>
                </c:pt>
                <c:pt idx="56" formatCode="General">
                  <c:v>0.15919553636373601</c:v>
                </c:pt>
                <c:pt idx="57" formatCode="General">
                  <c:v>0.16175506998727701</c:v>
                </c:pt>
                <c:pt idx="58" formatCode="General">
                  <c:v>0.16428430132371599</c:v>
                </c:pt>
                <c:pt idx="59" formatCode="General">
                  <c:v>0.166798601124897</c:v>
                </c:pt>
                <c:pt idx="60" formatCode="General">
                  <c:v>0.16927133812640899</c:v>
                </c:pt>
                <c:pt idx="61" formatCode="General">
                  <c:v>0.17171280139513301</c:v>
                </c:pt>
                <c:pt idx="62" formatCode="General">
                  <c:v>0.17414475307202701</c:v>
                </c:pt>
                <c:pt idx="63" formatCode="General">
                  <c:v>0.17654878956294601</c:v>
                </c:pt>
                <c:pt idx="64" formatCode="General">
                  <c:v>0.178909995208242</c:v>
                </c:pt>
                <c:pt idx="65" formatCode="General">
                  <c:v>0.181266457643523</c:v>
                </c:pt>
                <c:pt idx="66" formatCode="General">
                  <c:v>0.183574081863143</c:v>
                </c:pt>
                <c:pt idx="67" formatCode="General">
                  <c:v>0.18587701576797599</c:v>
                </c:pt>
                <c:pt idx="68" formatCode="General">
                  <c:v>0.18811342006614201</c:v>
                </c:pt>
                <c:pt idx="69" formatCode="General">
                  <c:v>0.19032607299614199</c:v>
                </c:pt>
                <c:pt idx="70" formatCode="General">
                  <c:v>0.19250238722697</c:v>
                </c:pt>
                <c:pt idx="71" formatCode="General">
                  <c:v>0.194655504984272</c:v>
                </c:pt>
                <c:pt idx="72" formatCode="General">
                  <c:v>0.19678041416856501</c:v>
                </c:pt>
                <c:pt idx="73" formatCode="General">
                  <c:v>0.198881991969282</c:v>
                </c:pt>
                <c:pt idx="74" formatCode="General">
                  <c:v>0.20096448232283001</c:v>
                </c:pt>
              </c:numCache>
            </c:numRef>
          </c:yVal>
          <c:smooth val="1"/>
          <c:extLst>
            <c:ext xmlns:c16="http://schemas.microsoft.com/office/drawing/2014/chart" uri="{C3380CC4-5D6E-409C-BE32-E72D297353CC}">
              <c16:uniqueId val="{00000002-6F08-431C-B94A-14E4966C63EF}"/>
            </c:ext>
          </c:extLst>
        </c:ser>
        <c:ser>
          <c:idx val="5"/>
          <c:order val="5"/>
          <c:tx>
            <c:strRef>
              <c:f>'Fig17'!$AG$2</c:f>
              <c:strCache>
                <c:ptCount val="1"/>
                <c:pt idx="0">
                  <c:v>MHF NO NF</c:v>
                </c:pt>
              </c:strCache>
            </c:strRef>
          </c:tx>
          <c:spPr>
            <a:ln w="41275" cap="rnd">
              <a:solidFill>
                <a:srgbClr val="FF0000"/>
              </a:solidFill>
              <a:prstDash val="sysDot"/>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'Fig17'!$AG$3:$AG$77</c:f>
              <c:numCache>
                <c:formatCode>0.00E+00</c:formatCode>
                <c:ptCount val="75"/>
                <c:pt idx="0">
                  <c:v>4.3500586442281202E-11</c:v>
                </c:pt>
                <c:pt idx="1">
                  <c:v>1.1481616584896799E-10</c:v>
                </c:pt>
                <c:pt idx="2">
                  <c:v>1.54963042848667E-10</c:v>
                </c:pt>
                <c:pt idx="3">
                  <c:v>4.9758344352163902E-10</c:v>
                </c:pt>
                <c:pt idx="4">
                  <c:v>1.8363752475342401E-9</c:v>
                </c:pt>
                <c:pt idx="5">
                  <c:v>6.3877015533725699E-9</c:v>
                </c:pt>
                <c:pt idx="6">
                  <c:v>2.5112797759587102E-8</c:v>
                </c:pt>
                <c:pt idx="7">
                  <c:v>9.7237489492535298E-8</c:v>
                </c:pt>
                <c:pt idx="8">
                  <c:v>4.1377758862062001E-7</c:v>
                </c:pt>
                <c:pt idx="9">
                  <c:v>1.8035783606973E-6</c:v>
                </c:pt>
                <c:pt idx="10">
                  <c:v>7.6525039049399192E-6</c:v>
                </c:pt>
                <c:pt idx="11">
                  <c:v>3.19423581553696E-5</c:v>
                </c:pt>
                <c:pt idx="12">
                  <c:v>1.20201293007675E-4</c:v>
                </c:pt>
                <c:pt idx="13">
                  <c:v>4.0132220119501E-4</c:v>
                </c:pt>
                <c:pt idx="14" formatCode="General">
                  <c:v>1.1902676549481899E-3</c:v>
                </c:pt>
                <c:pt idx="15" formatCode="General">
                  <c:v>3.2159363222028299E-3</c:v>
                </c:pt>
                <c:pt idx="16" formatCode="General">
                  <c:v>8.2565332631554592E-3</c:v>
                </c:pt>
                <c:pt idx="17" formatCode="General">
                  <c:v>1.32077230633935E-2</c:v>
                </c:pt>
                <c:pt idx="18" formatCode="General">
                  <c:v>1.76813653579425E-2</c:v>
                </c:pt>
                <c:pt idx="19" formatCode="General">
                  <c:v>2.2093357430182901E-2</c:v>
                </c:pt>
                <c:pt idx="20" formatCode="General">
                  <c:v>2.6339982471626399E-2</c:v>
                </c:pt>
                <c:pt idx="21" formatCode="General">
                  <c:v>3.06155293166934E-2</c:v>
                </c:pt>
                <c:pt idx="22" formatCode="General">
                  <c:v>3.4772280523214301E-2</c:v>
                </c:pt>
                <c:pt idx="23" formatCode="General">
                  <c:v>3.8848364851942603E-2</c:v>
                </c:pt>
                <c:pt idx="24" formatCode="General">
                  <c:v>4.3089971341132002E-2</c:v>
                </c:pt>
                <c:pt idx="25" formatCode="General">
                  <c:v>4.7123135502831703E-2</c:v>
                </c:pt>
                <c:pt idx="26" formatCode="General">
                  <c:v>5.1187370657074197E-2</c:v>
                </c:pt>
                <c:pt idx="27" formatCode="General">
                  <c:v>5.5474559710300402E-2</c:v>
                </c:pt>
                <c:pt idx="28" formatCode="General">
                  <c:v>5.94255473511167E-2</c:v>
                </c:pt>
                <c:pt idx="29" formatCode="General">
                  <c:v>6.35338188954922E-2</c:v>
                </c:pt>
                <c:pt idx="30" formatCode="General">
                  <c:v>6.7698333043651096E-2</c:v>
                </c:pt>
                <c:pt idx="31" formatCode="General">
                  <c:v>7.19556491833033E-2</c:v>
                </c:pt>
                <c:pt idx="32" formatCode="General">
                  <c:v>7.6171568006113202E-2</c:v>
                </c:pt>
                <c:pt idx="33" formatCode="General">
                  <c:v>8.0179052101439705E-2</c:v>
                </c:pt>
                <c:pt idx="34" formatCode="General">
                  <c:v>8.4290297842621903E-2</c:v>
                </c:pt>
                <c:pt idx="35" formatCode="General">
                  <c:v>8.8107193052328794E-2</c:v>
                </c:pt>
                <c:pt idx="36" formatCode="General">
                  <c:v>9.2027724527916105E-2</c:v>
                </c:pt>
                <c:pt idx="37" formatCode="General">
                  <c:v>9.5837315466792805E-2</c:v>
                </c:pt>
                <c:pt idx="38" formatCode="General">
                  <c:v>9.9594867817041702E-2</c:v>
                </c:pt>
                <c:pt idx="39" formatCode="General">
                  <c:v>0.103426677727686</c:v>
                </c:pt>
                <c:pt idx="40" formatCode="General">
                  <c:v>0.107223612793362</c:v>
                </c:pt>
                <c:pt idx="41" formatCode="General">
                  <c:v>0.11094911701146599</c:v>
                </c:pt>
                <c:pt idx="42" formatCode="General">
                  <c:v>0.114614977318664</c:v>
                </c:pt>
                <c:pt idx="43" formatCode="General">
                  <c:v>0.11821650543875301</c:v>
                </c:pt>
                <c:pt idx="44" formatCode="General">
                  <c:v>0.121779603872797</c:v>
                </c:pt>
                <c:pt idx="45" formatCode="General">
                  <c:v>0.12519605607424</c:v>
                </c:pt>
                <c:pt idx="46" formatCode="General">
                  <c:v>0.12848609070223099</c:v>
                </c:pt>
                <c:pt idx="47" formatCode="General">
                  <c:v>0.131687690636826</c:v>
                </c:pt>
                <c:pt idx="48" formatCode="General">
                  <c:v>0.13474714834704299</c:v>
                </c:pt>
                <c:pt idx="49" formatCode="General">
                  <c:v>0.13769345858611701</c:v>
                </c:pt>
                <c:pt idx="50" formatCode="General">
                  <c:v>0.140578314098734</c:v>
                </c:pt>
                <c:pt idx="51" formatCode="General">
                  <c:v>0.14334555498538701</c:v>
                </c:pt>
                <c:pt idx="52" formatCode="General">
                  <c:v>0.14604492492780199</c:v>
                </c:pt>
                <c:pt idx="53" formatCode="General">
                  <c:v>0.14870248190922</c:v>
                </c:pt>
                <c:pt idx="54" formatCode="General">
                  <c:v>0.15129810812637201</c:v>
                </c:pt>
                <c:pt idx="55" formatCode="General">
                  <c:v>0.15388207428696599</c:v>
                </c:pt>
                <c:pt idx="56" formatCode="General">
                  <c:v>0.156446392750547</c:v>
                </c:pt>
                <c:pt idx="57" formatCode="General">
                  <c:v>0.15895717757275299</c:v>
                </c:pt>
                <c:pt idx="58" formatCode="General">
                  <c:v>0.16142693500965299</c:v>
                </c:pt>
                <c:pt idx="59" formatCode="General">
                  <c:v>0.16388880933719499</c:v>
                </c:pt>
                <c:pt idx="60" formatCode="General">
                  <c:v>0.16635205581426399</c:v>
                </c:pt>
                <c:pt idx="61" formatCode="General">
                  <c:v>0.16872217869634301</c:v>
                </c:pt>
                <c:pt idx="62" formatCode="General">
                  <c:v>0.17113001307626999</c:v>
                </c:pt>
                <c:pt idx="63" formatCode="General">
                  <c:v>0.17347200517627301</c:v>
                </c:pt>
                <c:pt idx="64" formatCode="General">
                  <c:v>0.175807818855997</c:v>
                </c:pt>
                <c:pt idx="65" formatCode="General">
                  <c:v>0.178125198927471</c:v>
                </c:pt>
                <c:pt idx="66" formatCode="General">
                  <c:v>0.18038979050377199</c:v>
                </c:pt>
                <c:pt idx="67" formatCode="General">
                  <c:v>0.18261380413641701</c:v>
                </c:pt>
                <c:pt idx="68" formatCode="General">
                  <c:v>0.184813256318104</c:v>
                </c:pt>
                <c:pt idx="69" formatCode="General">
                  <c:v>0.18696926276585801</c:v>
                </c:pt>
                <c:pt idx="70" formatCode="General">
                  <c:v>0.18909574361780501</c:v>
                </c:pt>
                <c:pt idx="71" formatCode="General">
                  <c:v>0.191192832566768</c:v>
                </c:pt>
                <c:pt idx="72" formatCode="General">
                  <c:v>0.193270910569072</c:v>
                </c:pt>
                <c:pt idx="73" formatCode="General">
                  <c:v>0.19533347269526</c:v>
                </c:pt>
                <c:pt idx="74" formatCode="General">
                  <c:v>0.19738206992927501</c:v>
                </c:pt>
              </c:numCache>
            </c:numRef>
          </c:yVal>
          <c:smooth val="1"/>
          <c:extLst>
            <c:ext xmlns:c16="http://schemas.microsoft.com/office/drawing/2014/chart" uri="{C3380CC4-5D6E-409C-BE32-E72D297353CC}">
              <c16:uniqueId val="{00000002-7923-428A-A423-A9702C831A53}"/>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in val="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Recovery Fraction</a:t>
                </a:r>
              </a:p>
            </c:rich>
          </c:tx>
          <c:layout>
            <c:manualLayout>
              <c:xMode val="edge"/>
              <c:yMode val="edge"/>
              <c:x val="3.1509213749116431E-3"/>
              <c:y val="0.2829896064423679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0.1"/>
      </c:valAx>
      <c:spPr>
        <a:noFill/>
        <a:ln w="12700">
          <a:solidFill>
            <a:schemeClr val="tx1"/>
          </a:solidFill>
        </a:ln>
        <a:effectLst/>
      </c:spPr>
    </c:plotArea>
    <c:legend>
      <c:legendPos val="r"/>
      <c:layout>
        <c:manualLayout>
          <c:xMode val="edge"/>
          <c:yMode val="edge"/>
          <c:x val="0.15194354804010154"/>
          <c:y val="3.9319167295868838E-2"/>
          <c:w val="0.38935889161395804"/>
          <c:h val="0.30067896307482106"/>
        </c:manualLayout>
      </c:layout>
      <c:overlay val="0"/>
      <c:spPr>
        <a:solidFill>
          <a:sysClr val="window" lastClr="FFFFFF"/>
        </a:solid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7762902810426359"/>
          <c:y val="4.451192531819937E-2"/>
          <c:w val="0.78300242741056103"/>
          <c:h val="0.79270367920271323"/>
        </c:manualLayout>
      </c:layout>
      <c:scatterChart>
        <c:scatterStyle val="smoothMarker"/>
        <c:varyColors val="0"/>
        <c:ser>
          <c:idx val="4"/>
          <c:order val="0"/>
          <c:tx>
            <c:strRef>
              <c:f>'Fig20'!$B$2</c:f>
              <c:strCache>
                <c:ptCount val="1"/>
                <c:pt idx="0">
                  <c:v>Short-circuiting NFs</c:v>
                </c:pt>
              </c:strCache>
            </c:strRef>
          </c:tx>
          <c:spPr>
            <a:ln w="31750" cap="rnd">
              <a:solidFill>
                <a:srgbClr val="2108B8"/>
              </a:solidFill>
              <a:prstDash val="solid"/>
              <a:round/>
            </a:ln>
            <a:effectLst/>
          </c:spPr>
          <c:marker>
            <c:symbol val="none"/>
          </c:marker>
          <c:xVal>
            <c:numRef>
              <c:f>'Fig20'!$A$3:$A$77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'Fig20'!$B$3:$B$77</c:f>
              <c:numCache>
                <c:formatCode>General</c:formatCode>
                <c:ptCount val="75"/>
                <c:pt idx="0">
                  <c:v>490.71342418682201</c:v>
                </c:pt>
                <c:pt idx="1">
                  <c:v>490.72781965098102</c:v>
                </c:pt>
                <c:pt idx="2">
                  <c:v>490.75119046836699</c:v>
                </c:pt>
                <c:pt idx="3">
                  <c:v>490.791203151454</c:v>
                </c:pt>
                <c:pt idx="4">
                  <c:v>490.86488608189302</c:v>
                </c:pt>
                <c:pt idx="5">
                  <c:v>490.995818107368</c:v>
                </c:pt>
                <c:pt idx="6">
                  <c:v>491.20294028531498</c:v>
                </c:pt>
                <c:pt idx="7">
                  <c:v>491.50359399586</c:v>
                </c:pt>
                <c:pt idx="8">
                  <c:v>491.921946475607</c:v>
                </c:pt>
                <c:pt idx="9">
                  <c:v>492.47555601578301</c:v>
                </c:pt>
                <c:pt idx="10">
                  <c:v>493.15159027311802</c:v>
                </c:pt>
                <c:pt idx="11">
                  <c:v>493.892153171487</c:v>
                </c:pt>
                <c:pt idx="12">
                  <c:v>494.59614281207899</c:v>
                </c:pt>
                <c:pt idx="13">
                  <c:v>495.15595070967601</c:v>
                </c:pt>
                <c:pt idx="14">
                  <c:v>494.92070690028299</c:v>
                </c:pt>
                <c:pt idx="15">
                  <c:v>489.74562754772398</c:v>
                </c:pt>
                <c:pt idx="16">
                  <c:v>473.22510351855499</c:v>
                </c:pt>
                <c:pt idx="17">
                  <c:v>457.38121732162699</c:v>
                </c:pt>
                <c:pt idx="18">
                  <c:v>443.979877300596</c:v>
                </c:pt>
                <c:pt idx="19">
                  <c:v>432.951210966232</c:v>
                </c:pt>
                <c:pt idx="20">
                  <c:v>423.83805434468701</c:v>
                </c:pt>
                <c:pt idx="21">
                  <c:v>416.20811273079897</c:v>
                </c:pt>
                <c:pt idx="22">
                  <c:v>409.72582832349798</c:v>
                </c:pt>
                <c:pt idx="23">
                  <c:v>404.141456464464</c:v>
                </c:pt>
                <c:pt idx="24">
                  <c:v>399.26994687284099</c:v>
                </c:pt>
                <c:pt idx="25">
                  <c:v>394.97268612973198</c:v>
                </c:pt>
                <c:pt idx="26">
                  <c:v>391.14444321386401</c:v>
                </c:pt>
                <c:pt idx="27">
                  <c:v>387.70418956148598</c:v>
                </c:pt>
                <c:pt idx="28">
                  <c:v>384.588755644912</c:v>
                </c:pt>
                <c:pt idx="29">
                  <c:v>381.74823012517697</c:v>
                </c:pt>
                <c:pt idx="30">
                  <c:v>379.14268986816899</c:v>
                </c:pt>
                <c:pt idx="31">
                  <c:v>376.73985608795999</c:v>
                </c:pt>
                <c:pt idx="32">
                  <c:v>374.51336255260202</c:v>
                </c:pt>
                <c:pt idx="33">
                  <c:v>372.44145120939902</c:v>
                </c:pt>
                <c:pt idx="34">
                  <c:v>370.50600050476999</c:v>
                </c:pt>
                <c:pt idx="35">
                  <c:v>368.69183449282201</c:v>
                </c:pt>
                <c:pt idx="36">
                  <c:v>366.986089974967</c:v>
                </c:pt>
                <c:pt idx="37">
                  <c:v>365.37773118709299</c:v>
                </c:pt>
                <c:pt idx="38">
                  <c:v>363.85728959201998</c:v>
                </c:pt>
                <c:pt idx="39">
                  <c:v>362.41658950707398</c:v>
                </c:pt>
                <c:pt idx="40">
                  <c:v>361.04853198342602</c:v>
                </c:pt>
                <c:pt idx="41">
                  <c:v>359.74692496748298</c:v>
                </c:pt>
                <c:pt idx="42">
                  <c:v>358.50632380805803</c:v>
                </c:pt>
                <c:pt idx="43">
                  <c:v>357.32183789383998</c:v>
                </c:pt>
                <c:pt idx="44">
                  <c:v>356.18918443038399</c:v>
                </c:pt>
                <c:pt idx="45">
                  <c:v>355.104564600088</c:v>
                </c:pt>
                <c:pt idx="46">
                  <c:v>354.06445475891002</c:v>
                </c:pt>
                <c:pt idx="47">
                  <c:v>353.06573289308102</c:v>
                </c:pt>
                <c:pt idx="48">
                  <c:v>352.10561657600402</c:v>
                </c:pt>
                <c:pt idx="49">
                  <c:v>351.18159317355702</c:v>
                </c:pt>
                <c:pt idx="50">
                  <c:v>350.29139251819299</c:v>
                </c:pt>
                <c:pt idx="51">
                  <c:v>349.43294511048202</c:v>
                </c:pt>
                <c:pt idx="52">
                  <c:v>348.60436569515002</c:v>
                </c:pt>
                <c:pt idx="53">
                  <c:v>347.80392648492301</c:v>
                </c:pt>
                <c:pt idx="54">
                  <c:v>347.03003897318501</c:v>
                </c:pt>
                <c:pt idx="55">
                  <c:v>346.28124520771399</c:v>
                </c:pt>
                <c:pt idx="56">
                  <c:v>345.55620367774702</c:v>
                </c:pt>
                <c:pt idx="57">
                  <c:v>344.85367660203099</c:v>
                </c:pt>
                <c:pt idx="58">
                  <c:v>344.17251701188002</c:v>
                </c:pt>
                <c:pt idx="59">
                  <c:v>343.51165864141001</c:v>
                </c:pt>
                <c:pt idx="60">
                  <c:v>342.87016600481599</c:v>
                </c:pt>
                <c:pt idx="61">
                  <c:v>342.24707194790199</c:v>
                </c:pt>
                <c:pt idx="62">
                  <c:v>341.64149541457903</c:v>
                </c:pt>
                <c:pt idx="63">
                  <c:v>341.05262749459001</c:v>
                </c:pt>
                <c:pt idx="64">
                  <c:v>340.47971731124102</c:v>
                </c:pt>
                <c:pt idx="65">
                  <c:v>339.922061816878</c:v>
                </c:pt>
                <c:pt idx="66">
                  <c:v>339.37900312454798</c:v>
                </c:pt>
                <c:pt idx="67">
                  <c:v>338.84992280749901</c:v>
                </c:pt>
                <c:pt idx="68">
                  <c:v>338.33423787080199</c:v>
                </c:pt>
                <c:pt idx="69">
                  <c:v>337.83139832792898</c:v>
                </c:pt>
                <c:pt idx="70">
                  <c:v>337.34088872828602</c:v>
                </c:pt>
                <c:pt idx="71">
                  <c:v>336.86222152774502</c:v>
                </c:pt>
                <c:pt idx="72">
                  <c:v>336.39496446665203</c:v>
                </c:pt>
                <c:pt idx="73">
                  <c:v>335.93866040678898</c:v>
                </c:pt>
                <c:pt idx="74">
                  <c:v>335.49288667407802</c:v>
                </c:pt>
              </c:numCache>
            </c:numRef>
          </c:yVal>
          <c:smooth val="1"/>
          <c:extLst>
            <c:ext xmlns:c16="http://schemas.microsoft.com/office/drawing/2014/chart" uri="{C3380CC4-5D6E-409C-BE32-E72D297353CC}">
              <c16:uniqueId val="{00000000-B1A3-4C14-9CE0-2A83B777D409}"/>
            </c:ext>
          </c:extLst>
        </c:ser>
        <c:ser>
          <c:idx val="0"/>
          <c:order val="1"/>
          <c:tx>
            <c:strRef>
              <c:f>'Fig20'!$C$2</c:f>
              <c:strCache>
                <c:ptCount val="1"/>
                <c:pt idx="0">
                  <c:v>Intersecting NFs</c:v>
                </c:pt>
              </c:strCache>
            </c:strRef>
          </c:tx>
          <c:spPr>
            <a:ln w="31750" cap="rnd">
              <a:solidFill>
                <a:srgbClr val="70AD47">
                  <a:lumMod val="75000"/>
                </a:srgbClr>
              </a:solidFill>
              <a:prstDash val="dashDot"/>
              <a:round/>
            </a:ln>
            <a:effectLst/>
          </c:spPr>
          <c:marker>
            <c:symbol val="none"/>
          </c:marker>
          <c:xVal>
            <c:numRef>
              <c:f>'Fig20'!$A$3:$A$77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'Fig20'!$C$3:$C$77</c:f>
              <c:numCache>
                <c:formatCode>General</c:formatCode>
                <c:ptCount val="75"/>
                <c:pt idx="0">
                  <c:v>490.70829753493899</c:v>
                </c:pt>
                <c:pt idx="1">
                  <c:v>490.71870365221997</c:v>
                </c:pt>
                <c:pt idx="2">
                  <c:v>490.738414374944</c:v>
                </c:pt>
                <c:pt idx="3">
                  <c:v>490.77776720077702</c:v>
                </c:pt>
                <c:pt idx="4">
                  <c:v>490.85443176050597</c:v>
                </c:pt>
                <c:pt idx="5">
                  <c:v>490.990877647594</c:v>
                </c:pt>
                <c:pt idx="6">
                  <c:v>491.205105755462</c:v>
                </c:pt>
                <c:pt idx="7">
                  <c:v>491.51430386806902</c:v>
                </c:pt>
                <c:pt idx="8">
                  <c:v>491.93858828025799</c:v>
                </c:pt>
                <c:pt idx="9">
                  <c:v>492.486804353119</c:v>
                </c:pt>
                <c:pt idx="10">
                  <c:v>493.14094301069002</c:v>
                </c:pt>
                <c:pt idx="11">
                  <c:v>493.85015528707203</c:v>
                </c:pt>
                <c:pt idx="12">
                  <c:v>494.52681275605698</c:v>
                </c:pt>
                <c:pt idx="13">
                  <c:v>495.06431115254401</c:v>
                </c:pt>
                <c:pt idx="14">
                  <c:v>495.21580576774397</c:v>
                </c:pt>
                <c:pt idx="15">
                  <c:v>492.89650875923098</c:v>
                </c:pt>
                <c:pt idx="16">
                  <c:v>482.27883892966298</c:v>
                </c:pt>
                <c:pt idx="17">
                  <c:v>470.036662447678</c:v>
                </c:pt>
                <c:pt idx="18">
                  <c:v>458.32569109879898</c:v>
                </c:pt>
                <c:pt idx="19">
                  <c:v>447.84327612709598</c:v>
                </c:pt>
                <c:pt idx="20">
                  <c:v>438.66645705200301</c:v>
                </c:pt>
                <c:pt idx="21">
                  <c:v>430.667943889669</c:v>
                </c:pt>
                <c:pt idx="22">
                  <c:v>423.67655627565802</c:v>
                </c:pt>
                <c:pt idx="23">
                  <c:v>417.52998739428301</c:v>
                </c:pt>
                <c:pt idx="24">
                  <c:v>412.08891101528297</c:v>
                </c:pt>
                <c:pt idx="25">
                  <c:v>407.23790342310099</c:v>
                </c:pt>
                <c:pt idx="26">
                  <c:v>402.88270668193599</c:v>
                </c:pt>
                <c:pt idx="27">
                  <c:v>398.94666717617099</c:v>
                </c:pt>
                <c:pt idx="28">
                  <c:v>395.36742017769001</c:v>
                </c:pt>
                <c:pt idx="29">
                  <c:v>392.094063822767</c:v>
                </c:pt>
                <c:pt idx="30">
                  <c:v>389.08487040723998</c:v>
                </c:pt>
                <c:pt idx="31">
                  <c:v>386.305426342148</c:v>
                </c:pt>
                <c:pt idx="32">
                  <c:v>383.72717969162102</c:v>
                </c:pt>
                <c:pt idx="33">
                  <c:v>381.32628196418</c:v>
                </c:pt>
                <c:pt idx="34">
                  <c:v>379.08266583817601</c:v>
                </c:pt>
                <c:pt idx="35">
                  <c:v>376.97933827254502</c:v>
                </c:pt>
                <c:pt idx="36">
                  <c:v>375.00181904034099</c:v>
                </c:pt>
                <c:pt idx="37">
                  <c:v>373.13768483653502</c:v>
                </c:pt>
                <c:pt idx="38">
                  <c:v>371.37621755921299</c:v>
                </c:pt>
                <c:pt idx="39">
                  <c:v>369.708117584143</c:v>
                </c:pt>
                <c:pt idx="40">
                  <c:v>368.12525745420999</c:v>
                </c:pt>
                <c:pt idx="41">
                  <c:v>366.62050885623597</c:v>
                </c:pt>
                <c:pt idx="42">
                  <c:v>365.187576185529</c:v>
                </c:pt>
                <c:pt idx="43">
                  <c:v>363.82088058115397</c:v>
                </c:pt>
                <c:pt idx="44">
                  <c:v>362.51545809232402</c:v>
                </c:pt>
                <c:pt idx="45">
                  <c:v>361.26686048802799</c:v>
                </c:pt>
                <c:pt idx="46">
                  <c:v>360.07108405755798</c:v>
                </c:pt>
                <c:pt idx="47">
                  <c:v>358.924521355482</c:v>
                </c:pt>
                <c:pt idx="48">
                  <c:v>357.82391645594601</c:v>
                </c:pt>
                <c:pt idx="49">
                  <c:v>356.76631686074097</c:v>
                </c:pt>
                <c:pt idx="50">
                  <c:v>355.74904083666098</c:v>
                </c:pt>
                <c:pt idx="51">
                  <c:v>354.76964120846901</c:v>
                </c:pt>
                <c:pt idx="52">
                  <c:v>353.82588352763099</c:v>
                </c:pt>
                <c:pt idx="53">
                  <c:v>352.91571960137298</c:v>
                </c:pt>
                <c:pt idx="54">
                  <c:v>352.037261745016</c:v>
                </c:pt>
                <c:pt idx="55">
                  <c:v>351.18878000915601</c:v>
                </c:pt>
                <c:pt idx="56">
                  <c:v>350.36868344285398</c:v>
                </c:pt>
                <c:pt idx="57">
                  <c:v>349.57548414706099</c:v>
                </c:pt>
                <c:pt idx="58">
                  <c:v>348.80779201261601</c:v>
                </c:pt>
                <c:pt idx="59">
                  <c:v>348.06431529938902</c:v>
                </c:pt>
                <c:pt idx="60">
                  <c:v>347.34386183938602</c:v>
                </c:pt>
                <c:pt idx="61">
                  <c:v>346.64532866660699</c:v>
                </c:pt>
                <c:pt idx="62">
                  <c:v>345.967676427058</c:v>
                </c:pt>
                <c:pt idx="63">
                  <c:v>345.30992484756302</c:v>
                </c:pt>
                <c:pt idx="64">
                  <c:v>344.671155140417</c:v>
                </c:pt>
                <c:pt idx="65">
                  <c:v>344.050511512897</c:v>
                </c:pt>
                <c:pt idx="66">
                  <c:v>343.447188603759</c:v>
                </c:pt>
                <c:pt idx="67">
                  <c:v>342.86042297745001</c:v>
                </c:pt>
                <c:pt idx="68">
                  <c:v>342.28948683814298</c:v>
                </c:pt>
                <c:pt idx="69">
                  <c:v>341.73368933458698</c:v>
                </c:pt>
                <c:pt idx="70">
                  <c:v>341.19237072801201</c:v>
                </c:pt>
                <c:pt idx="71">
                  <c:v>340.66490796074999</c:v>
                </c:pt>
                <c:pt idx="72">
                  <c:v>340.15071530317601</c:v>
                </c:pt>
                <c:pt idx="73">
                  <c:v>339.649236040093</c:v>
                </c:pt>
                <c:pt idx="74">
                  <c:v>339.15994283344497</c:v>
                </c:pt>
              </c:numCache>
            </c:numRef>
          </c:yVal>
          <c:smooth val="1"/>
          <c:extLst xmlns:c15="http://schemas.microsoft.com/office/drawing/2012/chart">
            <c:ext xmlns:c16="http://schemas.microsoft.com/office/drawing/2014/chart" uri="{C3380CC4-5D6E-409C-BE32-E72D297353CC}">
              <c16:uniqueId val="{00000001-B1A3-4C14-9CE0-2A83B777D409}"/>
            </c:ext>
          </c:extLst>
        </c:ser>
        <c:ser>
          <c:idx val="1"/>
          <c:order val="2"/>
          <c:tx>
            <c:strRef>
              <c:f>'Fig20'!$D$2</c:f>
              <c:strCache>
                <c:ptCount val="1"/>
                <c:pt idx="0">
                  <c:v>NO NF</c:v>
                </c:pt>
              </c:strCache>
            </c:strRef>
          </c:tx>
          <c:spPr>
            <a:ln w="31750" cap="rnd">
              <a:solidFill>
                <a:srgbClr val="C00000"/>
              </a:solidFill>
              <a:prstDash val="dash"/>
              <a:round/>
            </a:ln>
            <a:effectLst/>
          </c:spPr>
          <c:marker>
            <c:symbol val="none"/>
          </c:marker>
          <c:xVal>
            <c:numRef>
              <c:f>'Fig20'!$A$3:$A$77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'Fig20'!$D$3:$D$77</c:f>
              <c:numCache>
                <c:formatCode>General</c:formatCode>
                <c:ptCount val="75"/>
                <c:pt idx="0">
                  <c:v>490.70889973802201</c:v>
                </c:pt>
                <c:pt idx="1">
                  <c:v>490.71918438746701</c:v>
                </c:pt>
                <c:pt idx="2">
                  <c:v>490.73791875888901</c:v>
                </c:pt>
                <c:pt idx="3">
                  <c:v>490.77546086013399</c:v>
                </c:pt>
                <c:pt idx="4">
                  <c:v>490.85064736979598</c:v>
                </c:pt>
                <c:pt idx="5">
                  <c:v>490.986872530742</c:v>
                </c:pt>
                <c:pt idx="6">
                  <c:v>491.200852406997</c:v>
                </c:pt>
                <c:pt idx="7">
                  <c:v>491.50364059967001</c:v>
                </c:pt>
                <c:pt idx="8">
                  <c:v>491.91160489166299</c:v>
                </c:pt>
                <c:pt idx="9">
                  <c:v>492.44458761973402</c:v>
                </c:pt>
                <c:pt idx="10">
                  <c:v>493.09975519784598</c:v>
                </c:pt>
                <c:pt idx="11">
                  <c:v>493.82771399964997</c:v>
                </c:pt>
                <c:pt idx="12">
                  <c:v>494.52448081028598</c:v>
                </c:pt>
                <c:pt idx="13">
                  <c:v>495.068739722749</c:v>
                </c:pt>
                <c:pt idx="14">
                  <c:v>495.17367656974301</c:v>
                </c:pt>
                <c:pt idx="15">
                  <c:v>492.574149929334</c:v>
                </c:pt>
                <c:pt idx="16">
                  <c:v>481.48219726843399</c:v>
                </c:pt>
                <c:pt idx="17">
                  <c:v>468.99756539037497</c:v>
                </c:pt>
                <c:pt idx="18">
                  <c:v>457.17668928406601</c:v>
                </c:pt>
                <c:pt idx="19">
                  <c:v>446.63168779161902</c:v>
                </c:pt>
                <c:pt idx="20">
                  <c:v>437.40193306990102</c:v>
                </c:pt>
                <c:pt idx="21">
                  <c:v>429.34987595886201</c:v>
                </c:pt>
                <c:pt idx="22">
                  <c:v>422.30479982292297</c:v>
                </c:pt>
                <c:pt idx="23">
                  <c:v>416.10775489045801</c:v>
                </c:pt>
                <c:pt idx="24">
                  <c:v>410.62253134779297</c:v>
                </c:pt>
                <c:pt idx="25">
                  <c:v>405.73589036413199</c:v>
                </c:pt>
                <c:pt idx="26">
                  <c:v>401.35473330617202</c:v>
                </c:pt>
                <c:pt idx="27">
                  <c:v>397.40273033850502</c:v>
                </c:pt>
                <c:pt idx="28">
                  <c:v>393.81727154055</c:v>
                </c:pt>
                <c:pt idx="29">
                  <c:v>390.54683258710003</c:v>
                </c:pt>
                <c:pt idx="30">
                  <c:v>387.548832413056</c:v>
                </c:pt>
                <c:pt idx="31">
                  <c:v>384.78791469979302</c:v>
                </c:pt>
                <c:pt idx="32">
                  <c:v>382.23454579741502</c:v>
                </c:pt>
                <c:pt idx="33">
                  <c:v>379.863921027152</c:v>
                </c:pt>
                <c:pt idx="34">
                  <c:v>377.65507870668</c:v>
                </c:pt>
                <c:pt idx="35">
                  <c:v>375.59020685427799</c:v>
                </c:pt>
                <c:pt idx="36">
                  <c:v>373.65407513541402</c:v>
                </c:pt>
                <c:pt idx="37">
                  <c:v>371.833593992825</c:v>
                </c:pt>
                <c:pt idx="38">
                  <c:v>370.117447968867</c:v>
                </c:pt>
                <c:pt idx="39">
                  <c:v>368.49580666065998</c:v>
                </c:pt>
                <c:pt idx="40">
                  <c:v>366.96008671306203</c:v>
                </c:pt>
                <c:pt idx="41">
                  <c:v>365.50275908292298</c:v>
                </c:pt>
                <c:pt idx="42">
                  <c:v>364.11718875823902</c:v>
                </c:pt>
                <c:pt idx="43">
                  <c:v>362.79750563587999</c:v>
                </c:pt>
                <c:pt idx="44">
                  <c:v>361.53849375546099</c:v>
                </c:pt>
                <c:pt idx="45">
                  <c:v>360.33550256044902</c:v>
                </c:pt>
                <c:pt idx="46">
                  <c:v>359.184369614464</c:v>
                </c:pt>
                <c:pt idx="47">
                  <c:v>358.08135771154502</c:v>
                </c:pt>
                <c:pt idx="48">
                  <c:v>357.02309988127502</c:v>
                </c:pt>
                <c:pt idx="49">
                  <c:v>356.00655427544399</c:v>
                </c:pt>
                <c:pt idx="50">
                  <c:v>355.02896448854301</c:v>
                </c:pt>
                <c:pt idx="51">
                  <c:v>354.08782611909402</c:v>
                </c:pt>
                <c:pt idx="52">
                  <c:v>353.18085778206802</c:v>
                </c:pt>
                <c:pt idx="53">
                  <c:v>352.30597614071797</c:v>
                </c:pt>
                <c:pt idx="54">
                  <c:v>351.461274496947</c:v>
                </c:pt>
                <c:pt idx="55">
                  <c:v>350.64500379433298</c:v>
                </c:pt>
                <c:pt idx="56">
                  <c:v>349.85555611284099</c:v>
                </c:pt>
                <c:pt idx="57">
                  <c:v>349.09145011196199</c:v>
                </c:pt>
                <c:pt idx="58">
                  <c:v>348.35131879978701</c:v>
                </c:pt>
                <c:pt idx="59">
                  <c:v>347.63389833377698</c:v>
                </c:pt>
                <c:pt idx="60">
                  <c:v>346.938017879271</c:v>
                </c:pt>
                <c:pt idx="61">
                  <c:v>346.26259099791298</c:v>
                </c:pt>
                <c:pt idx="62">
                  <c:v>345.606608028778</c:v>
                </c:pt>
                <c:pt idx="63">
                  <c:v>344.96912928252601</c:v>
                </c:pt>
                <c:pt idx="64">
                  <c:v>344.349278587051</c:v>
                </c:pt>
                <c:pt idx="65">
                  <c:v>343.74623790750502</c:v>
                </c:pt>
                <c:pt idx="66">
                  <c:v>343.15924274901499</c:v>
                </c:pt>
                <c:pt idx="67">
                  <c:v>342.58757716062598</c:v>
                </c:pt>
                <c:pt idx="68">
                  <c:v>342.03057017138701</c:v>
                </c:pt>
                <c:pt idx="69">
                  <c:v>341.48759196434003</c:v>
                </c:pt>
                <c:pt idx="70">
                  <c:v>340.95805082876598</c:v>
                </c:pt>
                <c:pt idx="71">
                  <c:v>340.44139008438202</c:v>
                </c:pt>
                <c:pt idx="72">
                  <c:v>339.93708546050999</c:v>
                </c:pt>
                <c:pt idx="73">
                  <c:v>339.44464267748202</c:v>
                </c:pt>
                <c:pt idx="74">
                  <c:v>338.96359518823101</c:v>
                </c:pt>
              </c:numCache>
            </c:numRef>
          </c:yVal>
          <c:smooth val="1"/>
          <c:extLst>
            <c:ext xmlns:c16="http://schemas.microsoft.com/office/drawing/2014/chart" uri="{C3380CC4-5D6E-409C-BE32-E72D297353CC}">
              <c16:uniqueId val="{00000002-B1A3-4C14-9CE0-2A83B777D409}"/>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ax val="500"/>
          <c:min val="30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Produced Fluid Temperature, K</a:t>
                </a:r>
              </a:p>
            </c:rich>
          </c:tx>
          <c:layout>
            <c:manualLayout>
              <c:xMode val="edge"/>
              <c:yMode val="edge"/>
              <c:x val="3.6734447859988273E-4"/>
              <c:y val="0.1066513498250077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50"/>
      </c:valAx>
      <c:spPr>
        <a:noFill/>
        <a:ln w="12700">
          <a:solidFill>
            <a:schemeClr val="tx1"/>
          </a:solidFill>
        </a:ln>
        <a:effectLst/>
      </c:spPr>
    </c:plotArea>
    <c:legend>
      <c:legendPos val="r"/>
      <c:layout>
        <c:manualLayout>
          <c:xMode val="edge"/>
          <c:yMode val="edge"/>
          <c:x val="0.45577542890645983"/>
          <c:y val="0.10174487880889076"/>
          <c:w val="0.45795911210472379"/>
          <c:h val="0.22360331344769771"/>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23608414292681057"/>
          <c:y val="4.451192531819937E-2"/>
          <c:w val="0.72454731258801408"/>
          <c:h val="0.79270367920271323"/>
        </c:manualLayout>
      </c:layout>
      <c:scatterChart>
        <c:scatterStyle val="smoothMarker"/>
        <c:varyColors val="0"/>
        <c:ser>
          <c:idx val="4"/>
          <c:order val="0"/>
          <c:tx>
            <c:strRef>
              <c:f>'Fig20'!$O$2</c:f>
              <c:strCache>
                <c:ptCount val="1"/>
                <c:pt idx="0">
                  <c:v>Short-circuiting NFs</c:v>
                </c:pt>
              </c:strCache>
            </c:strRef>
          </c:tx>
          <c:spPr>
            <a:ln w="31750" cap="rnd">
              <a:solidFill>
                <a:srgbClr val="2108B8"/>
              </a:solidFill>
              <a:round/>
            </a:ln>
            <a:effectLst/>
          </c:spPr>
          <c:marker>
            <c:symbol val="none"/>
          </c:marker>
          <c:xVal>
            <c:numRef>
              <c:f>'Fig20'!$A$3:$A$77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'Fig20'!$O$3:$O$77</c:f>
              <c:numCache>
                <c:formatCode>General</c:formatCode>
                <c:ptCount val="75"/>
                <c:pt idx="0">
                  <c:v>0</c:v>
                </c:pt>
                <c:pt idx="1">
                  <c:v>128208709839.214</c:v>
                </c:pt>
                <c:pt idx="2">
                  <c:v>322478232548.37097</c:v>
                </c:pt>
                <c:pt idx="3">
                  <c:v>620359597223.64905</c:v>
                </c:pt>
                <c:pt idx="4">
                  <c:v>1110483674133.8501</c:v>
                </c:pt>
                <c:pt idx="5">
                  <c:v>2012328379856.97</c:v>
                </c:pt>
                <c:pt idx="6">
                  <c:v>3782773121195.98</c:v>
                </c:pt>
                <c:pt idx="7">
                  <c:v>7318854358916.8496</c:v>
                </c:pt>
                <c:pt idx="8">
                  <c:v>14399351577780.5</c:v>
                </c:pt>
                <c:pt idx="9">
                  <c:v>28586365936209.898</c:v>
                </c:pt>
                <c:pt idx="10">
                  <c:v>57028806136139.102</c:v>
                </c:pt>
                <c:pt idx="11">
                  <c:v>114069727880004</c:v>
                </c:pt>
                <c:pt idx="12">
                  <c:v>228461489584874</c:v>
                </c:pt>
                <c:pt idx="13" formatCode="0.00E+00">
                  <c:v>457773506041835</c:v>
                </c:pt>
                <c:pt idx="14" formatCode="0.00E+00">
                  <c:v>916520698149265</c:v>
                </c:pt>
                <c:pt idx="15" formatCode="0.00E+00">
                  <c:v>1822388159683650</c:v>
                </c:pt>
                <c:pt idx="16" formatCode="0.00E+00">
                  <c:v>3543130866780060</c:v>
                </c:pt>
                <c:pt idx="17" formatCode="0.00E+00">
                  <c:v>5128938210131890</c:v>
                </c:pt>
                <c:pt idx="18" formatCode="0.00E+00">
                  <c:v>6593485970067990</c:v>
                </c:pt>
                <c:pt idx="19" formatCode="0.00E+00">
                  <c:v>7957217124309230</c:v>
                </c:pt>
                <c:pt idx="20" formatCode="0.00E+00">
                  <c:v>9238171314379690</c:v>
                </c:pt>
                <c:pt idx="21" formatCode="0.00E+00">
                  <c:v>1.04505645668596E+16</c:v>
                </c:pt>
                <c:pt idx="22" formatCode="0.00E+00">
                  <c:v>1.16053506101921E+16</c:v>
                </c:pt>
                <c:pt idx="23" formatCode="0.00E+00">
                  <c:v>1.27110123070484E+16</c:v>
                </c:pt>
                <c:pt idx="24" formatCode="0.00E+00">
                  <c:v>1.3774206658048E+16</c:v>
                </c:pt>
                <c:pt idx="25" formatCode="0.00E+00">
                  <c:v>1.48002368149966E+16</c:v>
                </c:pt>
                <c:pt idx="26" formatCode="0.00E+00">
                  <c:v>1.57933896082681E+16</c:v>
                </c:pt>
                <c:pt idx="27" formatCode="0.00E+00">
                  <c:v>1.67571780282515E+16</c:v>
                </c:pt>
                <c:pt idx="28" formatCode="0.00E+00">
                  <c:v>1.76945175752028E+16</c:v>
                </c:pt>
                <c:pt idx="29" formatCode="0.00E+00">
                  <c:v>1.86078562922343E+16</c:v>
                </c:pt>
                <c:pt idx="30" formatCode="0.00E+00">
                  <c:v>1.9499271816589E+16</c:v>
                </c:pt>
                <c:pt idx="31" formatCode="0.00E+00">
                  <c:v>2.03705447686165E+16</c:v>
                </c:pt>
                <c:pt idx="32" formatCode="0.00E+00">
                  <c:v>2.1223215027879E+16</c:v>
                </c:pt>
                <c:pt idx="33" formatCode="0.00E+00">
                  <c:v>2.20586253349778E+16</c:v>
                </c:pt>
                <c:pt idx="34" formatCode="0.00E+00">
                  <c:v>2.28779553295421E+16</c:v>
                </c:pt>
                <c:pt idx="35" formatCode="0.00E+00">
                  <c:v>2.36822485827203E+16</c:v>
                </c:pt>
                <c:pt idx="36" formatCode="0.00E+00">
                  <c:v>2.44724342056017E+16</c:v>
                </c:pt>
                <c:pt idx="37" formatCode="0.00E+00">
                  <c:v>2.52493440277649E+16</c:v>
                </c:pt>
                <c:pt idx="38" formatCode="0.00E+00">
                  <c:v>2.60137266023371E+16</c:v>
                </c:pt>
                <c:pt idx="39" formatCode="0.00E+00">
                  <c:v>2.67662588836107E+16</c:v>
                </c:pt>
                <c:pt idx="40" formatCode="0.00E+00">
                  <c:v>2.7507555985017E+16</c:v>
                </c:pt>
                <c:pt idx="41" formatCode="0.00E+00">
                  <c:v>2.82381790725584E+16</c:v>
                </c:pt>
                <c:pt idx="42" formatCode="0.00E+00">
                  <c:v>2.895864188877E+16</c:v>
                </c:pt>
                <c:pt idx="43" formatCode="0.00E+00">
                  <c:v>2.96694163520232E+16</c:v>
                </c:pt>
                <c:pt idx="44" formatCode="0.00E+00">
                  <c:v>3.03709372947927E+16</c:v>
                </c:pt>
                <c:pt idx="45" formatCode="0.00E+00">
                  <c:v>3.10636066773084E+16</c:v>
                </c:pt>
                <c:pt idx="46" formatCode="0.00E+00">
                  <c:v>3.17477969368491E+16</c:v>
                </c:pt>
                <c:pt idx="47" formatCode="0.00E+00">
                  <c:v>3.24238539294072E+16</c:v>
                </c:pt>
                <c:pt idx="48" formatCode="0.00E+00">
                  <c:v>3.30920997304239E+16</c:v>
                </c:pt>
                <c:pt idx="49" formatCode="0.00E+00">
                  <c:v>3.37528349660784E+16</c:v>
                </c:pt>
                <c:pt idx="50" formatCode="0.00E+00">
                  <c:v>3.44063408978625E+16</c:v>
                </c:pt>
                <c:pt idx="51" formatCode="0.00E+00">
                  <c:v>3.50528812922889E+16</c:v>
                </c:pt>
                <c:pt idx="52" formatCode="0.00E+00">
                  <c:v>3.56927040237765E+16</c:v>
                </c:pt>
                <c:pt idx="53" formatCode="0.00E+00">
                  <c:v>3.6326042279506704E+16</c:v>
                </c:pt>
                <c:pt idx="54" formatCode="0.00E+00">
                  <c:v>3.6953115697603904E+16</c:v>
                </c:pt>
                <c:pt idx="55" formatCode="0.00E+00">
                  <c:v>3.7574131575478E+16</c:v>
                </c:pt>
                <c:pt idx="56" formatCode="0.00E+00">
                  <c:v>3.8189285900656E+16</c:v>
                </c:pt>
                <c:pt idx="57" formatCode="0.00E+00">
                  <c:v>3.87987642436382E+16</c:v>
                </c:pt>
                <c:pt idx="58" formatCode="0.00E+00">
                  <c:v>3.9402742548101296E+16</c:v>
                </c:pt>
                <c:pt idx="59" formatCode="0.00E+00">
                  <c:v>4.00013878349788E+16</c:v>
                </c:pt>
                <c:pt idx="60" formatCode="0.00E+00">
                  <c:v>4.05948589469618E+16</c:v>
                </c:pt>
                <c:pt idx="61" formatCode="0.00E+00">
                  <c:v>4.1183307036061E+16</c:v>
                </c:pt>
                <c:pt idx="62" formatCode="0.00E+00">
                  <c:v>4.17668759435088E+16</c:v>
                </c:pt>
                <c:pt idx="63" formatCode="0.00E+00">
                  <c:v>4.23457027588698E+16</c:v>
                </c:pt>
                <c:pt idx="64" formatCode="0.00E+00">
                  <c:v>4.29199182978226E+16</c:v>
                </c:pt>
                <c:pt idx="65" formatCode="0.00E+00">
                  <c:v>4.3489647516919104E+16</c:v>
                </c:pt>
                <c:pt idx="66" formatCode="0.00E+00">
                  <c:v>4.4055009975862E+16</c:v>
                </c:pt>
                <c:pt idx="67" formatCode="0.00E+00">
                  <c:v>4.4616120102904E+16</c:v>
                </c:pt>
                <c:pt idx="68" formatCode="0.00E+00">
                  <c:v>4.51730873833482E+16</c:v>
                </c:pt>
                <c:pt idx="69" formatCode="0.00E+00">
                  <c:v>4.57260167137272E+16</c:v>
                </c:pt>
                <c:pt idx="70" formatCode="0.00E+00">
                  <c:v>4.6275008706423E+16</c:v>
                </c:pt>
                <c:pt idx="71" formatCode="0.00E+00">
                  <c:v>4.68201599440224E+16</c:v>
                </c:pt>
                <c:pt idx="72" formatCode="0.00E+00">
                  <c:v>4.7361563250461696E+16</c:v>
                </c:pt>
                <c:pt idx="73" formatCode="0.00E+00">
                  <c:v>4.78993078546182E+16</c:v>
                </c:pt>
                <c:pt idx="74" formatCode="0.00E+00">
                  <c:v>4.84334795178318E+16</c:v>
                </c:pt>
              </c:numCache>
            </c:numRef>
          </c:yVal>
          <c:smooth val="1"/>
          <c:extLst>
            <c:ext xmlns:c16="http://schemas.microsoft.com/office/drawing/2014/chart" uri="{C3380CC4-5D6E-409C-BE32-E72D297353CC}">
              <c16:uniqueId val="{00000000-AA21-401A-9D9F-26EEBEA85265}"/>
            </c:ext>
          </c:extLst>
        </c:ser>
        <c:ser>
          <c:idx val="0"/>
          <c:order val="1"/>
          <c:tx>
            <c:strRef>
              <c:f>'Fig20'!$P$2</c:f>
              <c:strCache>
                <c:ptCount val="1"/>
                <c:pt idx="0">
                  <c:v>Intersecting NFs</c:v>
                </c:pt>
              </c:strCache>
            </c:strRef>
          </c:tx>
          <c:spPr>
            <a:ln w="31750" cap="rnd">
              <a:solidFill>
                <a:srgbClr val="70AD47">
                  <a:lumMod val="75000"/>
                </a:srgbClr>
              </a:solidFill>
              <a:prstDash val="dashDot"/>
              <a:round/>
            </a:ln>
            <a:effectLst/>
          </c:spPr>
          <c:marker>
            <c:symbol val="none"/>
          </c:marker>
          <c:xVal>
            <c:numRef>
              <c:f>'Fig20'!$A$3:$A$77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'Fig20'!$P$3:$P$77</c:f>
              <c:numCache>
                <c:formatCode>General</c:formatCode>
                <c:ptCount val="75"/>
                <c:pt idx="0">
                  <c:v>0</c:v>
                </c:pt>
                <c:pt idx="1">
                  <c:v>111068715894.923</c:v>
                </c:pt>
                <c:pt idx="2">
                  <c:v>278946369952.862</c:v>
                </c:pt>
                <c:pt idx="3">
                  <c:v>554245890998.62305</c:v>
                </c:pt>
                <c:pt idx="4">
                  <c:v>1035470343019.41</c:v>
                </c:pt>
                <c:pt idx="5">
                  <c:v>1937395694498.54</c:v>
                </c:pt>
                <c:pt idx="6">
                  <c:v>3708703409127.9102</c:v>
                </c:pt>
                <c:pt idx="7">
                  <c:v>7244548303909.9805</c:v>
                </c:pt>
                <c:pt idx="8">
                  <c:v>14324972273030.1</c:v>
                </c:pt>
                <c:pt idx="9">
                  <c:v>28512829337414.699</c:v>
                </c:pt>
                <c:pt idx="10">
                  <c:v>56956136837752.898</c:v>
                </c:pt>
                <c:pt idx="11">
                  <c:v>113994711656414</c:v>
                </c:pt>
                <c:pt idx="12">
                  <c:v>228372477098234</c:v>
                </c:pt>
                <c:pt idx="13" formatCode="0.00E+00">
                  <c:v>457635655762797</c:v>
                </c:pt>
                <c:pt idx="14" formatCode="0.00E+00">
                  <c:v>916638873535278</c:v>
                </c:pt>
                <c:pt idx="15" formatCode="0.00E+00">
                  <c:v>1829384375965860</c:v>
                </c:pt>
                <c:pt idx="16" formatCode="0.00E+00">
                  <c:v>3598362829038040</c:v>
                </c:pt>
                <c:pt idx="17" formatCode="0.00E+00">
                  <c:v>5269939039376130</c:v>
                </c:pt>
                <c:pt idx="18" formatCode="0.00E+00">
                  <c:v>6841373422014200</c:v>
                </c:pt>
                <c:pt idx="19" formatCode="0.00E+00">
                  <c:v>8321184566491580</c:v>
                </c:pt>
                <c:pt idx="20" formatCode="0.00E+00">
                  <c:v>9720497253427490</c:v>
                </c:pt>
                <c:pt idx="21" formatCode="0.00E+00">
                  <c:v>1.1049843048114E+16</c:v>
                </c:pt>
                <c:pt idx="22" formatCode="0.00E+00">
                  <c:v>1.23183120070361E+16</c:v>
                </c:pt>
                <c:pt idx="23" formatCode="0.00E+00">
                  <c:v>1.35335164844185E+16</c:v>
                </c:pt>
                <c:pt idx="24" formatCode="0.00E+00">
                  <c:v>1.47017818562503E+16</c:v>
                </c:pt>
                <c:pt idx="25" formatCode="0.00E+00">
                  <c:v>1.58283702663626E+16</c:v>
                </c:pt>
                <c:pt idx="26" formatCode="0.00E+00">
                  <c:v>1.69176811246798E+16</c:v>
                </c:pt>
                <c:pt idx="27" formatCode="0.00E+00">
                  <c:v>1.79734170600356E+16</c:v>
                </c:pt>
                <c:pt idx="28" formatCode="0.00E+00">
                  <c:v>1.8998717250948E+16</c:v>
                </c:pt>
                <c:pt idx="29" formatCode="0.00E+00">
                  <c:v>1.99962633771621E+16</c:v>
                </c:pt>
                <c:pt idx="30" formatCode="0.00E+00">
                  <c:v>2.09683636164898E+16</c:v>
                </c:pt>
                <c:pt idx="31" formatCode="0.00E+00">
                  <c:v>2.19170192844793E+16</c:v>
                </c:pt>
                <c:pt idx="32" formatCode="0.00E+00">
                  <c:v>2.28439778656701E+16</c:v>
                </c:pt>
                <c:pt idx="33" formatCode="0.00E+00">
                  <c:v>2.37507754307127E+16</c:v>
                </c:pt>
                <c:pt idx="34" formatCode="0.00E+00">
                  <c:v>2.46387706986863E+16</c:v>
                </c:pt>
                <c:pt idx="35" formatCode="0.00E+00">
                  <c:v>2.55091725594972E+16</c:v>
                </c:pt>
                <c:pt idx="36" formatCode="0.00E+00">
                  <c:v>2.63630624921816E+16</c:v>
                </c:pt>
                <c:pt idx="37" formatCode="0.00E+00">
                  <c:v>2.72014129285592E+16</c:v>
                </c:pt>
                <c:pt idx="38" formatCode="0.00E+00">
                  <c:v>2.8025102386935E+16</c:v>
                </c:pt>
                <c:pt idx="39" formatCode="0.00E+00">
                  <c:v>2.88349280351011E+16</c:v>
                </c:pt>
                <c:pt idx="40" formatCode="0.00E+00">
                  <c:v>2.96316161590014E+16</c:v>
                </c:pt>
                <c:pt idx="41" formatCode="0.00E+00">
                  <c:v>3.04158309497421E+16</c:v>
                </c:pt>
                <c:pt idx="42" formatCode="0.00E+00">
                  <c:v>3.11881819222705E+16</c:v>
                </c:pt>
                <c:pt idx="43" formatCode="0.00E+00">
                  <c:v>3.1949230210619E+16</c:v>
                </c:pt>
                <c:pt idx="44" formatCode="0.00E+00">
                  <c:v>3.26994939644332E+16</c:v>
                </c:pt>
                <c:pt idx="45" formatCode="0.00E+00">
                  <c:v>3.34394529521962E+16</c:v>
                </c:pt>
                <c:pt idx="46" formatCode="0.00E+00">
                  <c:v>3.41695525080599E+16</c:v>
                </c:pt>
                <c:pt idx="47" formatCode="0.00E+00">
                  <c:v>3.48902069830809E+16</c:v>
                </c:pt>
                <c:pt idx="48" formatCode="0.00E+00">
                  <c:v>3.5601802774065E+16</c:v>
                </c:pt>
                <c:pt idx="49" formatCode="0.00E+00">
                  <c:v>3.6304700970065504E+16</c:v>
                </c:pt>
                <c:pt idx="50" formatCode="0.00E+00">
                  <c:v>3.69992396860254E+16</c:v>
                </c:pt>
                <c:pt idx="51" formatCode="0.00E+00">
                  <c:v>3.76857361179822E+16</c:v>
                </c:pt>
                <c:pt idx="52" formatCode="0.00E+00">
                  <c:v>3.8364488351821E+16</c:v>
                </c:pt>
                <c:pt idx="53" formatCode="0.00E+00">
                  <c:v>3.90357769775304E+16</c:v>
                </c:pt>
                <c:pt idx="54" formatCode="0.00E+00">
                  <c:v>3.9699866513821E+16</c:v>
                </c:pt>
                <c:pt idx="55" formatCode="0.00E+00">
                  <c:v>4.03570066978318E+16</c:v>
                </c:pt>
                <c:pt idx="56" formatCode="0.00E+00">
                  <c:v>4.1007433663000304E+16</c:v>
                </c:pt>
                <c:pt idx="57" formatCode="0.00E+00">
                  <c:v>4.1651370949100704E+16</c:v>
                </c:pt>
                <c:pt idx="58" formatCode="0.00E+00">
                  <c:v>4.22890303820306E+16</c:v>
                </c:pt>
                <c:pt idx="59" formatCode="0.00E+00">
                  <c:v>4.2920612894912704E+16</c:v>
                </c:pt>
                <c:pt idx="60" formatCode="0.00E+00">
                  <c:v>4.3546309314397504E+16</c:v>
                </c:pt>
                <c:pt idx="61" formatCode="0.00E+00">
                  <c:v>4.4166301092080496E+16</c:v>
                </c:pt>
                <c:pt idx="62" formatCode="0.00E+00">
                  <c:v>4.47807609323242E+16</c:v>
                </c:pt>
                <c:pt idx="63" formatCode="0.00E+00">
                  <c:v>4.5389853332456E+16</c:v>
                </c:pt>
                <c:pt idx="64" formatCode="0.00E+00">
                  <c:v>4.5993735093317104E+16</c:v>
                </c:pt>
                <c:pt idx="65" formatCode="0.00E+00">
                  <c:v>4.6592555815163504E+16</c:v>
                </c:pt>
                <c:pt idx="66" formatCode="0.00E+00">
                  <c:v>4.71864583520426E+16</c:v>
                </c:pt>
                <c:pt idx="67" formatCode="0.00E+00">
                  <c:v>4.7775579205954304E+16</c:v>
                </c:pt>
                <c:pt idx="68" formatCode="0.00E+00">
                  <c:v>4.83600488733204E+16</c:v>
                </c:pt>
                <c:pt idx="69" formatCode="0.00E+00">
                  <c:v>4.8939992170334704E+16</c:v>
                </c:pt>
                <c:pt idx="70" formatCode="0.00E+00">
                  <c:v>4.9515528534275104E+16</c:v>
                </c:pt>
                <c:pt idx="71" formatCode="0.00E+00">
                  <c:v>5.0086772310044496E+16</c:v>
                </c:pt>
                <c:pt idx="72" formatCode="0.00E+00">
                  <c:v>5.0653833040394704E+16</c:v>
                </c:pt>
                <c:pt idx="73" formatCode="0.00E+00">
                  <c:v>5.1216815730039696E+16</c:v>
                </c:pt>
                <c:pt idx="74" formatCode="0.00E+00">
                  <c:v>5.1775821084248496E+16</c:v>
                </c:pt>
              </c:numCache>
            </c:numRef>
          </c:yVal>
          <c:smooth val="1"/>
          <c:extLst xmlns:c15="http://schemas.microsoft.com/office/drawing/2012/chart">
            <c:ext xmlns:c16="http://schemas.microsoft.com/office/drawing/2014/chart" uri="{C3380CC4-5D6E-409C-BE32-E72D297353CC}">
              <c16:uniqueId val="{00000001-AA21-401A-9D9F-26EEBEA85265}"/>
            </c:ext>
          </c:extLst>
        </c:ser>
        <c:ser>
          <c:idx val="1"/>
          <c:order val="2"/>
          <c:tx>
            <c:strRef>
              <c:f>'Fig20'!$Q$2</c:f>
              <c:strCache>
                <c:ptCount val="1"/>
                <c:pt idx="0">
                  <c:v>NO NF</c:v>
                </c:pt>
              </c:strCache>
            </c:strRef>
          </c:tx>
          <c:spPr>
            <a:ln w="31750" cap="rnd">
              <a:solidFill>
                <a:srgbClr val="C00000"/>
              </a:solidFill>
              <a:prstDash val="dash"/>
              <a:round/>
            </a:ln>
            <a:effectLst/>
          </c:spPr>
          <c:marker>
            <c:symbol val="none"/>
          </c:marker>
          <c:xVal>
            <c:numRef>
              <c:f>'Fig20'!$A$3:$A$77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'Fig20'!$Q$3:$Q$77</c:f>
              <c:numCache>
                <c:formatCode>General</c:formatCode>
                <c:ptCount val="75"/>
                <c:pt idx="0">
                  <c:v>0</c:v>
                </c:pt>
                <c:pt idx="1">
                  <c:v>106339761404.81</c:v>
                </c:pt>
                <c:pt idx="2">
                  <c:v>264856439753.34201</c:v>
                </c:pt>
                <c:pt idx="3">
                  <c:v>527001581962.50201</c:v>
                </c:pt>
                <c:pt idx="4">
                  <c:v>995088182736.54797</c:v>
                </c:pt>
                <c:pt idx="5">
                  <c:v>1888651141245.1699</c:v>
                </c:pt>
                <c:pt idx="6">
                  <c:v>3656732323659.0601</c:v>
                </c:pt>
                <c:pt idx="7">
                  <c:v>7191419996293.3701</c:v>
                </c:pt>
                <c:pt idx="8">
                  <c:v>14270889135699.4</c:v>
                </c:pt>
                <c:pt idx="9">
                  <c:v>28457458340314.199</c:v>
                </c:pt>
                <c:pt idx="10">
                  <c:v>56897674397762</c:v>
                </c:pt>
                <c:pt idx="11">
                  <c:v>113930408765759</c:v>
                </c:pt>
                <c:pt idx="12">
                  <c:v>228302017284444</c:v>
                </c:pt>
                <c:pt idx="13" formatCode="0.00E+00">
                  <c:v>457554311803563</c:v>
                </c:pt>
                <c:pt idx="14" formatCode="0.00E+00">
                  <c:v>916459480893032</c:v>
                </c:pt>
                <c:pt idx="15" formatCode="0.00E+00">
                  <c:v>1828198809038530</c:v>
                </c:pt>
                <c:pt idx="16" formatCode="0.00E+00">
                  <c:v>3590813234587010</c:v>
                </c:pt>
                <c:pt idx="17" formatCode="0.00E+00">
                  <c:v>5250682853500230</c:v>
                </c:pt>
                <c:pt idx="18" formatCode="0.00E+00">
                  <c:v>6806355094327470</c:v>
                </c:pt>
                <c:pt idx="19" formatCode="0.00E+00">
                  <c:v>8267407792710660</c:v>
                </c:pt>
                <c:pt idx="20" formatCode="0.00E+00">
                  <c:v>9645711829454180</c:v>
                </c:pt>
                <c:pt idx="21" formatCode="0.00E+00">
                  <c:v>1.09523477243702E+16</c:v>
                </c:pt>
                <c:pt idx="22" formatCode="0.00E+00">
                  <c:v>1.2196839904966E+16</c:v>
                </c:pt>
                <c:pt idx="23" formatCode="0.00E+00">
                  <c:v>1.33871598717796E+16</c:v>
                </c:pt>
                <c:pt idx="24" formatCode="0.00E+00">
                  <c:v>1.45299344238774E+16</c:v>
                </c:pt>
                <c:pt idx="25" formatCode="0.00E+00">
                  <c:v>1.56306786098211E+16</c:v>
                </c:pt>
                <c:pt idx="26" formatCode="0.00E+00">
                  <c:v>1.66940028265358E+16</c:v>
                </c:pt>
                <c:pt idx="27" formatCode="0.00E+00">
                  <c:v>1.77237842915297E+16</c:v>
                </c:pt>
                <c:pt idx="28" formatCode="0.00E+00">
                  <c:v>1.87233054093384E+16</c:v>
                </c:pt>
                <c:pt idx="29" formatCode="0.00E+00">
                  <c:v>1.96953643537173E+16</c:v>
                </c:pt>
                <c:pt idx="30" formatCode="0.00E+00">
                  <c:v>2.06423630961421E+16</c:v>
                </c:pt>
                <c:pt idx="31" formatCode="0.00E+00">
                  <c:v>2.15663776252848E+16</c:v>
                </c:pt>
                <c:pt idx="32" formatCode="0.00E+00">
                  <c:v>2.24692140546779E+16</c:v>
                </c:pt>
                <c:pt idx="33" formatCode="0.00E+00">
                  <c:v>2.33524536157946E+16</c:v>
                </c:pt>
                <c:pt idx="34" formatCode="0.00E+00">
                  <c:v>2.42174889413389E+16</c:v>
                </c:pt>
                <c:pt idx="35" formatCode="0.00E+00">
                  <c:v>2.50655534799575E+16</c:v>
                </c:pt>
                <c:pt idx="36" formatCode="0.00E+00">
                  <c:v>2.58977454732584E+16</c:v>
                </c:pt>
                <c:pt idx="37" formatCode="0.00E+00">
                  <c:v>2.67150476127318E+16</c:v>
                </c:pt>
                <c:pt idx="38" formatCode="0.00E+00">
                  <c:v>2.75183432672394E+16</c:v>
                </c:pt>
                <c:pt idx="39" formatCode="0.00E+00">
                  <c:v>2.83084299423469E+16</c:v>
                </c:pt>
                <c:pt idx="40" formatCode="0.00E+00">
                  <c:v>2.90860305248791E+16</c:v>
                </c:pt>
                <c:pt idx="41" formatCode="0.00E+00">
                  <c:v>2.98518027269514E+16</c:v>
                </c:pt>
                <c:pt idx="42" formatCode="0.00E+00">
                  <c:v>3.06063470572306E+16</c:v>
                </c:pt>
                <c:pt idx="43" formatCode="0.00E+00">
                  <c:v>3.13502135932508E+16</c:v>
                </c:pt>
                <c:pt idx="44" formatCode="0.00E+00">
                  <c:v>3.20839077623121E+16</c:v>
                </c:pt>
                <c:pt idx="45" formatCode="0.00E+00">
                  <c:v>3.28078952980731E+16</c:v>
                </c:pt>
                <c:pt idx="46" formatCode="0.00E+00">
                  <c:v>3.3522606515491E+16</c:v>
                </c:pt>
                <c:pt idx="47" formatCode="0.00E+00">
                  <c:v>3.42284400102327E+16</c:v>
                </c:pt>
                <c:pt idx="48" formatCode="0.00E+00">
                  <c:v>3.49257658760654E+16</c:v>
                </c:pt>
                <c:pt idx="49" formatCode="0.00E+00">
                  <c:v>3.56149285129273E+16</c:v>
                </c:pt>
                <c:pt idx="50" formatCode="0.00E+00">
                  <c:v>3.62962490901708E+16</c:v>
                </c:pt>
                <c:pt idx="51" formatCode="0.00E+00">
                  <c:v>3.69700277118904E+16</c:v>
                </c:pt>
                <c:pt idx="52" formatCode="0.00E+00">
                  <c:v>3.7636545328384304E+16</c:v>
                </c:pt>
                <c:pt idx="53" formatCode="0.00E+00">
                  <c:v>3.82960654295372E+16</c:v>
                </c:pt>
                <c:pt idx="54" formatCode="0.00E+00">
                  <c:v>3.8948835550076704E+16</c:v>
                </c:pt>
                <c:pt idx="55" formatCode="0.00E+00">
                  <c:v>3.95950886112554E+16</c:v>
                </c:pt>
                <c:pt idx="56" formatCode="0.00E+00">
                  <c:v>4.0235044119598496E+16</c:v>
                </c:pt>
                <c:pt idx="57" formatCode="0.00E+00">
                  <c:v>4.08689092400374E+16</c:v>
                </c:pt>
                <c:pt idx="58" formatCode="0.00E+00">
                  <c:v>4.14968797613268E+16</c:v>
                </c:pt>
                <c:pt idx="59" formatCode="0.00E+00">
                  <c:v>4.2119140967124704E+16</c:v>
                </c:pt>
                <c:pt idx="60" formatCode="0.00E+00">
                  <c:v>4.2735868421135904E+16</c:v>
                </c:pt>
                <c:pt idx="61" formatCode="0.00E+00">
                  <c:v>4.334722867709E+16</c:v>
                </c:pt>
                <c:pt idx="62" formatCode="0.00E+00">
                  <c:v>4.39533799233658E+16</c:v>
                </c:pt>
                <c:pt idx="63" formatCode="0.00E+00">
                  <c:v>4.45544725698934E+16</c:v>
                </c:pt>
                <c:pt idx="64" formatCode="0.00E+00">
                  <c:v>4.51506497820984E+16</c:v>
                </c:pt>
                <c:pt idx="65" formatCode="0.00E+00">
                  <c:v>4.57420479671056E+16</c:v>
                </c:pt>
                <c:pt idx="66" formatCode="0.00E+00">
                  <c:v>4.6328797220001504E+16</c:v>
                </c:pt>
                <c:pt idx="67" formatCode="0.00E+00">
                  <c:v>4.6911021731871104E+16</c:v>
                </c:pt>
                <c:pt idx="68" formatCode="0.00E+00">
                  <c:v>4.74888401635924E+16</c:v>
                </c:pt>
                <c:pt idx="69" formatCode="0.00E+00">
                  <c:v>4.80623659899728E+16</c:v>
                </c:pt>
                <c:pt idx="70" formatCode="0.00E+00">
                  <c:v>4.8631707816456496E+16</c:v>
                </c:pt>
                <c:pt idx="71" formatCode="0.00E+00">
                  <c:v>4.9196969671320304E+16</c:v>
                </c:pt>
                <c:pt idx="72" formatCode="0.00E+00">
                  <c:v>4.9758251275124896E+16</c:v>
                </c:pt>
                <c:pt idx="73" formatCode="0.00E+00">
                  <c:v>5.0315648290022496E+16</c:v>
                </c:pt>
                <c:pt idx="74" formatCode="0.00E+00">
                  <c:v>5.0869252550392896E+16</c:v>
                </c:pt>
              </c:numCache>
            </c:numRef>
          </c:yVal>
          <c:smooth val="1"/>
          <c:extLst>
            <c:ext xmlns:c16="http://schemas.microsoft.com/office/drawing/2014/chart" uri="{C3380CC4-5D6E-409C-BE32-E72D297353CC}">
              <c16:uniqueId val="{00000002-AA21-401A-9D9F-26EEBEA85265}"/>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Cumulative Thermal Energy,</a:t>
                </a:r>
                <a:r>
                  <a:rPr lang="en-US" sz="1200" baseline="0"/>
                  <a:t> G</a:t>
                </a:r>
                <a:r>
                  <a:rPr lang="en-US" sz="1200"/>
                  <a:t>J</a:t>
                </a:r>
              </a:p>
            </c:rich>
          </c:tx>
          <c:layout>
            <c:manualLayout>
              <c:xMode val="edge"/>
              <c:yMode val="edge"/>
              <c:x val="3.6734447859988273E-4"/>
              <c:y val="7.426269044630894E-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1.5E+16"/>
        <c:dispUnits>
          <c:builtInUnit val="billions"/>
        </c:dispUnits>
      </c:valAx>
      <c:spPr>
        <a:noFill/>
        <a:ln w="12700">
          <a:solidFill>
            <a:schemeClr val="tx1"/>
          </a:solidFill>
        </a:ln>
        <a:effectLst/>
      </c:spPr>
    </c:plotArea>
    <c:legend>
      <c:legendPos val="r"/>
      <c:layout>
        <c:manualLayout>
          <c:xMode val="edge"/>
          <c:yMode val="edge"/>
          <c:x val="0.2552175830962306"/>
          <c:y val="9.0639719081436351E-2"/>
          <c:w val="0.44682480451947676"/>
          <c:h val="0.1804184342760993"/>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6407039284023922"/>
          <c:y val="4.451192531819937E-2"/>
          <c:w val="0.79826578030205242"/>
          <c:h val="0.79270367920271323"/>
        </c:manualLayout>
      </c:layout>
      <c:scatterChart>
        <c:scatterStyle val="smoothMarker"/>
        <c:varyColors val="0"/>
        <c:ser>
          <c:idx val="4"/>
          <c:order val="0"/>
          <c:tx>
            <c:strRef>
              <c:f>'Fig20'!$U$2</c:f>
              <c:strCache>
                <c:ptCount val="1"/>
                <c:pt idx="0">
                  <c:v>Short-circuiting NFs</c:v>
                </c:pt>
              </c:strCache>
            </c:strRef>
          </c:tx>
          <c:spPr>
            <a:ln w="31750" cap="rnd">
              <a:solidFill>
                <a:srgbClr val="2108B8"/>
              </a:solidFill>
              <a:round/>
            </a:ln>
            <a:effectLst/>
          </c:spPr>
          <c:marker>
            <c:symbol val="none"/>
          </c:marker>
          <c:xVal>
            <c:numRef>
              <c:f>'Fig20'!$A$3:$A$77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'Fig20'!$U$3:$U$77</c:f>
              <c:numCache>
                <c:formatCode>0.00E+00</c:formatCode>
                <c:ptCount val="75"/>
                <c:pt idx="0">
                  <c:v>5.8095181576828997E-10</c:v>
                </c:pt>
                <c:pt idx="1">
                  <c:v>2.0558559137113201E-9</c:v>
                </c:pt>
                <c:pt idx="2">
                  <c:v>6.6602204659826098E-9</c:v>
                </c:pt>
                <c:pt idx="3">
                  <c:v>1.8305775053809101E-8</c:v>
                </c:pt>
                <c:pt idx="4">
                  <c:v>4.3495193446542798E-8</c:v>
                </c:pt>
                <c:pt idx="5">
                  <c:v>9.6145313827067496E-8</c:v>
                </c:pt>
                <c:pt idx="6">
                  <c:v>2.0910190139939099E-7</c:v>
                </c:pt>
                <c:pt idx="7">
                  <c:v>5.3381616108391603E-7</c:v>
                </c:pt>
                <c:pt idx="8">
                  <c:v>1.50899166013353E-6</c:v>
                </c:pt>
                <c:pt idx="9">
                  <c:v>4.6181742761954998E-6</c:v>
                </c:pt>
                <c:pt idx="10">
                  <c:v>6.4915336198933396E-5</c:v>
                </c:pt>
                <c:pt idx="11">
                  <c:v>1.4664575134929099E-4</c:v>
                </c:pt>
                <c:pt idx="12">
                  <c:v>3.62827690843482E-4</c:v>
                </c:pt>
                <c:pt idx="13">
                  <c:v>9.5826142407794503E-4</c:v>
                </c:pt>
                <c:pt idx="14">
                  <c:v>2.6393403081455902E-3</c:v>
                </c:pt>
                <c:pt idx="15">
                  <c:v>8.1103978721173402E-3</c:v>
                </c:pt>
                <c:pt idx="16">
                  <c:v>1.9326804238952802E-2</c:v>
                </c:pt>
                <c:pt idx="17">
                  <c:v>3.00849242455507E-2</c:v>
                </c:pt>
                <c:pt idx="18">
                  <c:v>4.1388375837346697E-2</c:v>
                </c:pt>
                <c:pt idx="19">
                  <c:v>5.2266310267299401E-2</c:v>
                </c:pt>
                <c:pt idx="20">
                  <c:v>6.2096297640182298E-2</c:v>
                </c:pt>
                <c:pt idx="21">
                  <c:v>7.1554745779732601E-2</c:v>
                </c:pt>
                <c:pt idx="22">
                  <c:v>8.0642901263546493E-2</c:v>
                </c:pt>
                <c:pt idx="23">
                  <c:v>8.9514946576054494E-2</c:v>
                </c:pt>
                <c:pt idx="24">
                  <c:v>9.8496963482649497E-2</c:v>
                </c:pt>
                <c:pt idx="25">
                  <c:v>0.106976904245738</c:v>
                </c:pt>
                <c:pt idx="26">
                  <c:v>0.11474902291318501</c:v>
                </c:pt>
                <c:pt idx="27">
                  <c:v>0.122341386959631</c:v>
                </c:pt>
                <c:pt idx="28">
                  <c:v>0.129714868565834</c:v>
                </c:pt>
                <c:pt idx="29">
                  <c:v>0.13686723944778101</c:v>
                </c:pt>
                <c:pt idx="30">
                  <c:v>0.143906309115193</c:v>
                </c:pt>
                <c:pt idx="31">
                  <c:v>0.150711037162405</c:v>
                </c:pt>
                <c:pt idx="32">
                  <c:v>0.15739099908931301</c:v>
                </c:pt>
                <c:pt idx="33">
                  <c:v>0.16389332506125601</c:v>
                </c:pt>
                <c:pt idx="34">
                  <c:v>0.17020263209101399</c:v>
                </c:pt>
                <c:pt idx="35">
                  <c:v>0.17644788353134899</c:v>
                </c:pt>
                <c:pt idx="36">
                  <c:v>0.18255734866722001</c:v>
                </c:pt>
                <c:pt idx="37">
                  <c:v>0.18849346792556801</c:v>
                </c:pt>
                <c:pt idx="38">
                  <c:v>0.194313479524373</c:v>
                </c:pt>
                <c:pt idx="39">
                  <c:v>0.20004184888291199</c:v>
                </c:pt>
                <c:pt idx="40">
                  <c:v>0.205700016285222</c:v>
                </c:pt>
                <c:pt idx="41">
                  <c:v>0.211214333803419</c:v>
                </c:pt>
                <c:pt idx="42">
                  <c:v>0.216666971898548</c:v>
                </c:pt>
                <c:pt idx="43">
                  <c:v>0.221882610389078</c:v>
                </c:pt>
                <c:pt idx="44">
                  <c:v>0.227081436987223</c:v>
                </c:pt>
                <c:pt idx="45">
                  <c:v>0.23219588128037599</c:v>
                </c:pt>
                <c:pt idx="46">
                  <c:v>0.23727882447925999</c:v>
                </c:pt>
                <c:pt idx="47">
                  <c:v>0.24223826053361899</c:v>
                </c:pt>
                <c:pt idx="48">
                  <c:v>0.24714254852098899</c:v>
                </c:pt>
                <c:pt idx="49">
                  <c:v>0.25197008916069102</c:v>
                </c:pt>
                <c:pt idx="50">
                  <c:v>0.25669815756898701</c:v>
                </c:pt>
                <c:pt idx="51">
                  <c:v>0.26136357572671098</c:v>
                </c:pt>
                <c:pt idx="52">
                  <c:v>0.26595607578184099</c:v>
                </c:pt>
                <c:pt idx="53">
                  <c:v>0.270496742406383</c:v>
                </c:pt>
                <c:pt idx="54">
                  <c:v>0.27491286868408699</c:v>
                </c:pt>
                <c:pt idx="55">
                  <c:v>0.27933478424827801</c:v>
                </c:pt>
                <c:pt idx="56">
                  <c:v>0.28366854394457502</c:v>
                </c:pt>
                <c:pt idx="57">
                  <c:v>0.28790502951740599</c:v>
                </c:pt>
                <c:pt idx="58">
                  <c:v>0.29212514498461201</c:v>
                </c:pt>
                <c:pt idx="59">
                  <c:v>0.29631776045456298</c:v>
                </c:pt>
                <c:pt idx="60">
                  <c:v>0.300391160159593</c:v>
                </c:pt>
                <c:pt idx="61">
                  <c:v>0.304426493624122</c:v>
                </c:pt>
                <c:pt idx="62">
                  <c:v>0.30839235399239201</c:v>
                </c:pt>
                <c:pt idx="63">
                  <c:v>0.31229702531489401</c:v>
                </c:pt>
                <c:pt idx="64">
                  <c:v>0.31617517642311099</c:v>
                </c:pt>
                <c:pt idx="65">
                  <c:v>0.31999080701578098</c:v>
                </c:pt>
                <c:pt idx="66">
                  <c:v>0.32374383627484399</c:v>
                </c:pt>
                <c:pt idx="67">
                  <c:v>0.327464615158574</c:v>
                </c:pt>
                <c:pt idx="68">
                  <c:v>0.33115569892409402</c:v>
                </c:pt>
                <c:pt idx="69">
                  <c:v>0.334794230539044</c:v>
                </c:pt>
                <c:pt idx="70">
                  <c:v>0.33842841698110299</c:v>
                </c:pt>
                <c:pt idx="71">
                  <c:v>0.34195872102008901</c:v>
                </c:pt>
                <c:pt idx="72">
                  <c:v>0.345412938947954</c:v>
                </c:pt>
                <c:pt idx="73">
                  <c:v>0.34885936130602302</c:v>
                </c:pt>
                <c:pt idx="74">
                  <c:v>0.35224693505808902</c:v>
                </c:pt>
              </c:numCache>
            </c:numRef>
          </c:yVal>
          <c:smooth val="1"/>
          <c:extLst>
            <c:ext xmlns:c16="http://schemas.microsoft.com/office/drawing/2014/chart" uri="{C3380CC4-5D6E-409C-BE32-E72D297353CC}">
              <c16:uniqueId val="{00000000-E1E3-4407-A1C7-FE231F918093}"/>
            </c:ext>
          </c:extLst>
        </c:ser>
        <c:ser>
          <c:idx val="0"/>
          <c:order val="1"/>
          <c:tx>
            <c:strRef>
              <c:f>'Fig20'!$V$2</c:f>
              <c:strCache>
                <c:ptCount val="1"/>
                <c:pt idx="0">
                  <c:v>Intersecting NF</c:v>
                </c:pt>
              </c:strCache>
            </c:strRef>
          </c:tx>
          <c:spPr>
            <a:ln w="31750" cap="rnd">
              <a:solidFill>
                <a:srgbClr val="70AD47">
                  <a:lumMod val="75000"/>
                </a:srgbClr>
              </a:solidFill>
              <a:prstDash val="dashDot"/>
              <a:round/>
            </a:ln>
            <a:effectLst/>
          </c:spPr>
          <c:marker>
            <c:symbol val="none"/>
          </c:marker>
          <c:xVal>
            <c:numRef>
              <c:f>'Fig20'!$A$3:$A$77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'Fig20'!$V$3:$V$77</c:f>
              <c:numCache>
                <c:formatCode>0.00E+00</c:formatCode>
                <c:ptCount val="75"/>
                <c:pt idx="0">
                  <c:v>9.6275206668231394E-10</c:v>
                </c:pt>
                <c:pt idx="1">
                  <c:v>3.2691852153535298E-9</c:v>
                </c:pt>
                <c:pt idx="2">
                  <c:v>1.0017103662858799E-8</c:v>
                </c:pt>
                <c:pt idx="3">
                  <c:v>2.4778155890294502E-8</c:v>
                </c:pt>
                <c:pt idx="4">
                  <c:v>5.5220217269466102E-8</c:v>
                </c:pt>
                <c:pt idx="5">
                  <c:v>1.16495817339582E-7</c:v>
                </c:pt>
                <c:pt idx="6">
                  <c:v>2.5543179542516502E-7</c:v>
                </c:pt>
                <c:pt idx="7">
                  <c:v>7.25309690983333E-7</c:v>
                </c:pt>
                <c:pt idx="8">
                  <c:v>2.0919729843937101E-6</c:v>
                </c:pt>
                <c:pt idx="9">
                  <c:v>5.9871052964789704E-6</c:v>
                </c:pt>
                <c:pt idx="10">
                  <c:v>6.8681645680121405E-5</c:v>
                </c:pt>
                <c:pt idx="11">
                  <c:v>1.5710076592224701E-4</c:v>
                </c:pt>
                <c:pt idx="12">
                  <c:v>3.8334382448037998E-4</c:v>
                </c:pt>
                <c:pt idx="13">
                  <c:v>9.8505593461245002E-4</c:v>
                </c:pt>
                <c:pt idx="14">
                  <c:v>2.7663159647757498E-3</c:v>
                </c:pt>
                <c:pt idx="15">
                  <c:v>8.4271411867265292E-3</c:v>
                </c:pt>
                <c:pt idx="16">
                  <c:v>2.0565267292383799E-2</c:v>
                </c:pt>
                <c:pt idx="17">
                  <c:v>3.2584404599268202E-2</c:v>
                </c:pt>
                <c:pt idx="18">
                  <c:v>4.5092821621256697E-2</c:v>
                </c:pt>
                <c:pt idx="19">
                  <c:v>5.69241973416348E-2</c:v>
                </c:pt>
                <c:pt idx="20">
                  <c:v>6.7834936539506105E-2</c:v>
                </c:pt>
                <c:pt idx="21">
                  <c:v>7.8454451975478096E-2</c:v>
                </c:pt>
                <c:pt idx="22">
                  <c:v>8.8716542785961403E-2</c:v>
                </c:pt>
                <c:pt idx="23">
                  <c:v>9.8628206255730599E-2</c:v>
                </c:pt>
                <c:pt idx="24">
                  <c:v>0.108600934651558</c:v>
                </c:pt>
                <c:pt idx="25">
                  <c:v>0.117816492801876</c:v>
                </c:pt>
                <c:pt idx="26">
                  <c:v>0.12664240577672201</c:v>
                </c:pt>
                <c:pt idx="27">
                  <c:v>0.135096503186972</c:v>
                </c:pt>
                <c:pt idx="28">
                  <c:v>0.14339055401635001</c:v>
                </c:pt>
                <c:pt idx="29">
                  <c:v>0.15145930963871501</c:v>
                </c:pt>
                <c:pt idx="30">
                  <c:v>0.15916573931516101</c:v>
                </c:pt>
                <c:pt idx="31">
                  <c:v>0.166756288449147</c:v>
                </c:pt>
                <c:pt idx="32">
                  <c:v>0.174171287712025</c:v>
                </c:pt>
                <c:pt idx="33">
                  <c:v>0.181445297246077</c:v>
                </c:pt>
                <c:pt idx="34">
                  <c:v>0.188375368330256</c:v>
                </c:pt>
                <c:pt idx="35">
                  <c:v>0.195141877215114</c:v>
                </c:pt>
                <c:pt idx="36">
                  <c:v>0.20181731041370901</c:v>
                </c:pt>
                <c:pt idx="37">
                  <c:v>0.20849709019434001</c:v>
                </c:pt>
                <c:pt idx="38">
                  <c:v>0.214776891896476</c:v>
                </c:pt>
                <c:pt idx="39">
                  <c:v>0.220999499495244</c:v>
                </c:pt>
                <c:pt idx="40">
                  <c:v>0.22718801123826099</c:v>
                </c:pt>
                <c:pt idx="41">
                  <c:v>0.23328466752858901</c:v>
                </c:pt>
                <c:pt idx="42">
                  <c:v>0.23920173133141401</c:v>
                </c:pt>
                <c:pt idx="43">
                  <c:v>0.24493530402673599</c:v>
                </c:pt>
                <c:pt idx="44">
                  <c:v>0.25061908068710997</c:v>
                </c:pt>
                <c:pt idx="45">
                  <c:v>0.25615189448598502</c:v>
                </c:pt>
                <c:pt idx="46">
                  <c:v>0.26160223899447899</c:v>
                </c:pt>
                <c:pt idx="47">
                  <c:v>0.26705747287385301</c:v>
                </c:pt>
                <c:pt idx="48">
                  <c:v>0.27230962307673501</c:v>
                </c:pt>
                <c:pt idx="49">
                  <c:v>0.27747192664070103</c:v>
                </c:pt>
                <c:pt idx="50">
                  <c:v>0.282635400449745</c:v>
                </c:pt>
                <c:pt idx="51">
                  <c:v>0.287719117487654</c:v>
                </c:pt>
                <c:pt idx="52">
                  <c:v>0.29266690071864498</c:v>
                </c:pt>
                <c:pt idx="53">
                  <c:v>0.29751285684843698</c:v>
                </c:pt>
                <c:pt idx="54">
                  <c:v>0.302263480164146</c:v>
                </c:pt>
                <c:pt idx="55">
                  <c:v>0.30694211482939898</c:v>
                </c:pt>
                <c:pt idx="56">
                  <c:v>0.31153538139598802</c:v>
                </c:pt>
                <c:pt idx="57">
                  <c:v>0.31617743664873899</c:v>
                </c:pt>
                <c:pt idx="58">
                  <c:v>0.32067386359714201</c:v>
                </c:pt>
                <c:pt idx="59">
                  <c:v>0.32509346434493203</c:v>
                </c:pt>
                <c:pt idx="60">
                  <c:v>0.329449324366274</c:v>
                </c:pt>
                <c:pt idx="61">
                  <c:v>0.33382317809224599</c:v>
                </c:pt>
                <c:pt idx="62">
                  <c:v>0.33804806381678698</c:v>
                </c:pt>
                <c:pt idx="63">
                  <c:v>0.34221285028638698</c:v>
                </c:pt>
                <c:pt idx="64">
                  <c:v>0.346304804137199</c:v>
                </c:pt>
                <c:pt idx="65">
                  <c:v>0.35032938733726998</c:v>
                </c:pt>
                <c:pt idx="66">
                  <c:v>0.35435856271242899</c:v>
                </c:pt>
                <c:pt idx="67">
                  <c:v>0.35827108446679201</c:v>
                </c:pt>
                <c:pt idx="68">
                  <c:v>0.36210168616597199</c:v>
                </c:pt>
                <c:pt idx="69">
                  <c:v>0.36597644959099002</c:v>
                </c:pt>
                <c:pt idx="70">
                  <c:v>0.36975884679230198</c:v>
                </c:pt>
                <c:pt idx="71">
                  <c:v>0.37351703603488901</c:v>
                </c:pt>
                <c:pt idx="72">
                  <c:v>0.37720231455358799</c:v>
                </c:pt>
                <c:pt idx="73">
                  <c:v>0.38082818121548501</c:v>
                </c:pt>
                <c:pt idx="74">
                  <c:v>0.38438521264245301</c:v>
                </c:pt>
              </c:numCache>
            </c:numRef>
          </c:yVal>
          <c:smooth val="1"/>
          <c:extLst xmlns:c15="http://schemas.microsoft.com/office/drawing/2012/chart">
            <c:ext xmlns:c16="http://schemas.microsoft.com/office/drawing/2014/chart" uri="{C3380CC4-5D6E-409C-BE32-E72D297353CC}">
              <c16:uniqueId val="{00000001-E1E3-4407-A1C7-FE231F918093}"/>
            </c:ext>
          </c:extLst>
        </c:ser>
        <c:ser>
          <c:idx val="1"/>
          <c:order val="2"/>
          <c:tx>
            <c:strRef>
              <c:f>'Fig20'!$W$2</c:f>
              <c:strCache>
                <c:ptCount val="1"/>
                <c:pt idx="0">
                  <c:v>NO NF</c:v>
                </c:pt>
              </c:strCache>
            </c:strRef>
          </c:tx>
          <c:spPr>
            <a:ln w="31750" cap="rnd">
              <a:solidFill>
                <a:srgbClr val="C00000"/>
              </a:solidFill>
              <a:prstDash val="dash"/>
              <a:round/>
            </a:ln>
            <a:effectLst/>
          </c:spPr>
          <c:marker>
            <c:symbol val="none"/>
          </c:marker>
          <c:xVal>
            <c:numRef>
              <c:f>'Fig20'!$A$3:$A$77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'Fig20'!$W$3:$W$77</c:f>
              <c:numCache>
                <c:formatCode>0.00E+00</c:formatCode>
                <c:ptCount val="75"/>
                <c:pt idx="0">
                  <c:v>9.9307472592362204E-10</c:v>
                </c:pt>
                <c:pt idx="1">
                  <c:v>3.3531198666301201E-9</c:v>
                </c:pt>
                <c:pt idx="2">
                  <c:v>8.7801962492152194E-9</c:v>
                </c:pt>
                <c:pt idx="3">
                  <c:v>2.06255907717262E-8</c:v>
                </c:pt>
                <c:pt idx="4">
                  <c:v>4.4979792161791601E-8</c:v>
                </c:pt>
                <c:pt idx="5">
                  <c:v>9.5213540392097104E-8</c:v>
                </c:pt>
                <c:pt idx="6">
                  <c:v>2.1250578527742701E-7</c:v>
                </c:pt>
                <c:pt idx="7">
                  <c:v>6.4651207679970598E-7</c:v>
                </c:pt>
                <c:pt idx="8">
                  <c:v>1.9847288494711301E-6</c:v>
                </c:pt>
                <c:pt idx="9">
                  <c:v>5.4254101693931399E-6</c:v>
                </c:pt>
                <c:pt idx="10">
                  <c:v>6.7278391146954997E-5</c:v>
                </c:pt>
                <c:pt idx="11">
                  <c:v>1.5485497714789399E-4</c:v>
                </c:pt>
                <c:pt idx="12">
                  <c:v>3.7589670452428198E-4</c:v>
                </c:pt>
                <c:pt idx="13">
                  <c:v>9.6815857968513897E-4</c:v>
                </c:pt>
                <c:pt idx="14">
                  <c:v>2.7389089782276299E-3</c:v>
                </c:pt>
                <c:pt idx="15">
                  <c:v>8.4674080635637698E-3</c:v>
                </c:pt>
                <c:pt idx="16">
                  <c:v>2.0477191845000499E-2</c:v>
                </c:pt>
                <c:pt idx="17">
                  <c:v>3.2130553823678097E-2</c:v>
                </c:pt>
                <c:pt idx="18">
                  <c:v>4.4400654898472197E-2</c:v>
                </c:pt>
                <c:pt idx="19">
                  <c:v>5.59508752205361E-2</c:v>
                </c:pt>
                <c:pt idx="20">
                  <c:v>6.6657205655519899E-2</c:v>
                </c:pt>
                <c:pt idx="21">
                  <c:v>7.7033450915307902E-2</c:v>
                </c:pt>
                <c:pt idx="22">
                  <c:v>8.6983712077839406E-2</c:v>
                </c:pt>
                <c:pt idx="23">
                  <c:v>9.6675118724227196E-2</c:v>
                </c:pt>
                <c:pt idx="24">
                  <c:v>0.106460213355086</c:v>
                </c:pt>
                <c:pt idx="25">
                  <c:v>0.115413242465434</c:v>
                </c:pt>
                <c:pt idx="26">
                  <c:v>0.123938353803111</c:v>
                </c:pt>
                <c:pt idx="27">
                  <c:v>0.13215982152315101</c:v>
                </c:pt>
                <c:pt idx="28">
                  <c:v>0.14018845745181399</c:v>
                </c:pt>
                <c:pt idx="29">
                  <c:v>0.14799202648645099</c:v>
                </c:pt>
                <c:pt idx="30">
                  <c:v>0.155525196143142</c:v>
                </c:pt>
                <c:pt idx="31">
                  <c:v>0.16286815362458101</c:v>
                </c:pt>
                <c:pt idx="32">
                  <c:v>0.170105489812657</c:v>
                </c:pt>
                <c:pt idx="33">
                  <c:v>0.17704539684368301</c:v>
                </c:pt>
                <c:pt idx="34">
                  <c:v>0.18378173941690801</c:v>
                </c:pt>
                <c:pt idx="35">
                  <c:v>0.19046304937735001</c:v>
                </c:pt>
                <c:pt idx="36">
                  <c:v>0.196916969863356</c:v>
                </c:pt>
                <c:pt idx="37">
                  <c:v>0.20331385177706199</c:v>
                </c:pt>
                <c:pt idx="38">
                  <c:v>0.20945548948192499</c:v>
                </c:pt>
                <c:pt idx="39">
                  <c:v>0.215559317390982</c:v>
                </c:pt>
                <c:pt idx="40">
                  <c:v>0.22155762656064301</c:v>
                </c:pt>
                <c:pt idx="41">
                  <c:v>0.22752982688749099</c:v>
                </c:pt>
                <c:pt idx="42">
                  <c:v>0.233226605900793</c:v>
                </c:pt>
                <c:pt idx="43">
                  <c:v>0.23880743714323499</c:v>
                </c:pt>
                <c:pt idx="44">
                  <c:v>0.24433014031706601</c:v>
                </c:pt>
                <c:pt idx="45">
                  <c:v>0.249792366793502</c:v>
                </c:pt>
                <c:pt idx="46">
                  <c:v>0.25512911165050101</c:v>
                </c:pt>
                <c:pt idx="47">
                  <c:v>0.260350706008801</c:v>
                </c:pt>
                <c:pt idx="48">
                  <c:v>0.265572886809329</c:v>
                </c:pt>
                <c:pt idx="49">
                  <c:v>0.27061332657957998</c:v>
                </c:pt>
                <c:pt idx="50">
                  <c:v>0.275658958995669</c:v>
                </c:pt>
                <c:pt idx="51">
                  <c:v>0.28065604870545502</c:v>
                </c:pt>
                <c:pt idx="52">
                  <c:v>0.28543124407272802</c:v>
                </c:pt>
                <c:pt idx="53">
                  <c:v>0.29016027941800199</c:v>
                </c:pt>
                <c:pt idx="54">
                  <c:v>0.29480798420227899</c:v>
                </c:pt>
                <c:pt idx="55">
                  <c:v>0.29946159690319402</c:v>
                </c:pt>
                <c:pt idx="56">
                  <c:v>0.30396657005849897</c:v>
                </c:pt>
                <c:pt idx="57">
                  <c:v>0.30840067473927102</c:v>
                </c:pt>
                <c:pt idx="58">
                  <c:v>0.31286302092269902</c:v>
                </c:pt>
                <c:pt idx="59">
                  <c:v>0.31719780626497801</c:v>
                </c:pt>
                <c:pt idx="60">
                  <c:v>0.32147705057179998</c:v>
                </c:pt>
                <c:pt idx="61">
                  <c:v>0.32572481953399202</c:v>
                </c:pt>
                <c:pt idx="62">
                  <c:v>0.32994923131536502</c:v>
                </c:pt>
                <c:pt idx="63">
                  <c:v>0.33403750315333902</c:v>
                </c:pt>
                <c:pt idx="64">
                  <c:v>0.33802847682124099</c:v>
                </c:pt>
                <c:pt idx="65">
                  <c:v>0.34203018014436998</c:v>
                </c:pt>
                <c:pt idx="66">
                  <c:v>0.34594206478094602</c:v>
                </c:pt>
                <c:pt idx="67">
                  <c:v>0.34980012440156999</c:v>
                </c:pt>
                <c:pt idx="68">
                  <c:v>0.35363966340188002</c:v>
                </c:pt>
                <c:pt idx="69">
                  <c:v>0.357410291380719</c:v>
                </c:pt>
                <c:pt idx="70">
                  <c:v>0.36114729900540898</c:v>
                </c:pt>
                <c:pt idx="71">
                  <c:v>0.36483257537430203</c:v>
                </c:pt>
                <c:pt idx="72">
                  <c:v>0.36850174906986399</c:v>
                </c:pt>
                <c:pt idx="73">
                  <c:v>0.372077124462598</c:v>
                </c:pt>
                <c:pt idx="74">
                  <c:v>0.37558487123524298</c:v>
                </c:pt>
              </c:numCache>
            </c:numRef>
          </c:yVal>
          <c:smooth val="1"/>
          <c:extLst>
            <c:ext xmlns:c16="http://schemas.microsoft.com/office/drawing/2014/chart" uri="{C3380CC4-5D6E-409C-BE32-E72D297353CC}">
              <c16:uniqueId val="{00000002-E1E3-4407-A1C7-FE231F918093}"/>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in val="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Recovery Fraction</a:t>
                </a:r>
              </a:p>
            </c:rich>
          </c:tx>
          <c:layout>
            <c:manualLayout>
              <c:xMode val="edge"/>
              <c:yMode val="edge"/>
              <c:x val="3.1509213749116431E-3"/>
              <c:y val="0.2829896064423679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0.1"/>
      </c:valAx>
      <c:spPr>
        <a:noFill/>
        <a:ln w="12700">
          <a:solidFill>
            <a:schemeClr val="tx1"/>
          </a:solidFill>
        </a:ln>
        <a:effectLst/>
      </c:spPr>
    </c:plotArea>
    <c:legend>
      <c:legendPos val="r"/>
      <c:layout>
        <c:manualLayout>
          <c:xMode val="edge"/>
          <c:yMode val="edge"/>
          <c:x val="0.21205283765758789"/>
          <c:y val="6.854291158810627E-2"/>
          <c:w val="0.4113056667096941"/>
          <c:h val="0.17311242943947075"/>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7762902810426359"/>
          <c:y val="4.451192531819937E-2"/>
          <c:w val="0.78300242741056103"/>
          <c:h val="0.79270367920271323"/>
        </c:manualLayout>
      </c:layout>
      <c:scatterChart>
        <c:scatterStyle val="smoothMarker"/>
        <c:varyColors val="0"/>
        <c:ser>
          <c:idx val="4"/>
          <c:order val="0"/>
          <c:tx>
            <c:strRef>
              <c:f>'Fig23'!$B$2</c:f>
              <c:strCache>
                <c:ptCount val="1"/>
                <c:pt idx="0">
                  <c:v>SD</c:v>
                </c:pt>
              </c:strCache>
            </c:strRef>
          </c:tx>
          <c:spPr>
            <a:ln w="31750" cap="rnd">
              <a:solidFill>
                <a:srgbClr val="2108B8"/>
              </a:solidFill>
              <a:prstDash val="solid"/>
              <a:round/>
            </a:ln>
            <a:effectLst/>
          </c:spPr>
          <c:marker>
            <c:symbol val="none"/>
          </c:marker>
          <c:xVal>
            <c:numRef>
              <c:f>'Fig23'!$A$3:$A$77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'Fig23'!$B$3:$B$77</c:f>
              <c:numCache>
                <c:formatCode>General</c:formatCode>
                <c:ptCount val="75"/>
                <c:pt idx="0">
                  <c:v>530.69425662426204</c:v>
                </c:pt>
                <c:pt idx="1">
                  <c:v>530.69799499022395</c:v>
                </c:pt>
                <c:pt idx="2">
                  <c:v>530.70481258435996</c:v>
                </c:pt>
                <c:pt idx="3">
                  <c:v>530.72228882294496</c:v>
                </c:pt>
                <c:pt idx="4">
                  <c:v>530.768192874281</c:v>
                </c:pt>
                <c:pt idx="5">
                  <c:v>530.86732933655105</c:v>
                </c:pt>
                <c:pt idx="6">
                  <c:v>531.03953444099</c:v>
                </c:pt>
                <c:pt idx="7">
                  <c:v>531.29555233827705</c:v>
                </c:pt>
                <c:pt idx="8">
                  <c:v>531.64895658882699</c:v>
                </c:pt>
                <c:pt idx="9">
                  <c:v>532.12049147581797</c:v>
                </c:pt>
                <c:pt idx="10">
                  <c:v>532.71881491585202</c:v>
                </c:pt>
                <c:pt idx="11">
                  <c:v>533.41947165268903</c:v>
                </c:pt>
                <c:pt idx="12">
                  <c:v>534.156524494677</c:v>
                </c:pt>
                <c:pt idx="13">
                  <c:v>534.81324847213398</c:v>
                </c:pt>
                <c:pt idx="14">
                  <c:v>535.12944690468998</c:v>
                </c:pt>
                <c:pt idx="15">
                  <c:v>532.69869009988702</c:v>
                </c:pt>
                <c:pt idx="16">
                  <c:v>518.74045461871503</c:v>
                </c:pt>
                <c:pt idx="17">
                  <c:v>501.71442108877397</c:v>
                </c:pt>
                <c:pt idx="18">
                  <c:v>485.302995383194</c:v>
                </c:pt>
                <c:pt idx="19">
                  <c:v>470.81642947047499</c:v>
                </c:pt>
                <c:pt idx="20">
                  <c:v>458.40579908014098</c:v>
                </c:pt>
                <c:pt idx="21">
                  <c:v>447.82981988579598</c:v>
                </c:pt>
                <c:pt idx="22">
                  <c:v>438.77359701613301</c:v>
                </c:pt>
                <c:pt idx="23">
                  <c:v>430.95213137776801</c:v>
                </c:pt>
                <c:pt idx="24">
                  <c:v>424.13247900314502</c:v>
                </c:pt>
                <c:pt idx="25">
                  <c:v>418.13055655046401</c:v>
                </c:pt>
                <c:pt idx="26">
                  <c:v>412.80203315997602</c:v>
                </c:pt>
                <c:pt idx="27">
                  <c:v>408.03356651179803</c:v>
                </c:pt>
                <c:pt idx="28">
                  <c:v>403.735477263875</c:v>
                </c:pt>
                <c:pt idx="29">
                  <c:v>399.83605473103398</c:v>
                </c:pt>
                <c:pt idx="30">
                  <c:v>396.27766276507998</c:v>
                </c:pt>
                <c:pt idx="31">
                  <c:v>393.01335202701102</c:v>
                </c:pt>
                <c:pt idx="32">
                  <c:v>390.004503517903</c:v>
                </c:pt>
                <c:pt idx="33">
                  <c:v>387.21918949999002</c:v>
                </c:pt>
                <c:pt idx="34">
                  <c:v>384.63070631237099</c:v>
                </c:pt>
                <c:pt idx="35">
                  <c:v>382.216603480478</c:v>
                </c:pt>
                <c:pt idx="36">
                  <c:v>379.95778580834798</c:v>
                </c:pt>
                <c:pt idx="37">
                  <c:v>377.83802229223301</c:v>
                </c:pt>
                <c:pt idx="38">
                  <c:v>375.843308761348</c:v>
                </c:pt>
                <c:pt idx="39">
                  <c:v>373.96154112921101</c:v>
                </c:pt>
                <c:pt idx="40">
                  <c:v>372.18229099231002</c:v>
                </c:pt>
                <c:pt idx="41">
                  <c:v>370.49629936110398</c:v>
                </c:pt>
                <c:pt idx="42">
                  <c:v>368.89552810290002</c:v>
                </c:pt>
                <c:pt idx="43">
                  <c:v>367.37287899483999</c:v>
                </c:pt>
                <c:pt idx="44">
                  <c:v>365.92204219096499</c:v>
                </c:pt>
                <c:pt idx="45">
                  <c:v>364.537429700632</c:v>
                </c:pt>
                <c:pt idx="46">
                  <c:v>363.21402964117601</c:v>
                </c:pt>
                <c:pt idx="47">
                  <c:v>361.94736561942898</c:v>
                </c:pt>
                <c:pt idx="48">
                  <c:v>360.73340319777202</c:v>
                </c:pt>
                <c:pt idx="49">
                  <c:v>359.56851151806597</c:v>
                </c:pt>
                <c:pt idx="50">
                  <c:v>358.44941146407501</c:v>
                </c:pt>
                <c:pt idx="51">
                  <c:v>357.37311289649801</c:v>
                </c:pt>
                <c:pt idx="52">
                  <c:v>356.33689371325698</c:v>
                </c:pt>
                <c:pt idx="53">
                  <c:v>355.33830096603799</c:v>
                </c:pt>
                <c:pt idx="54">
                  <c:v>354.37505047604299</c:v>
                </c:pt>
                <c:pt idx="55">
                  <c:v>353.44509016767199</c:v>
                </c:pt>
                <c:pt idx="56">
                  <c:v>352.54648424432997</c:v>
                </c:pt>
                <c:pt idx="57">
                  <c:v>351.67751661475899</c:v>
                </c:pt>
                <c:pt idx="58">
                  <c:v>350.83652897085</c:v>
                </c:pt>
                <c:pt idx="59">
                  <c:v>350.02208453023002</c:v>
                </c:pt>
                <c:pt idx="60">
                  <c:v>349.23273887603</c:v>
                </c:pt>
                <c:pt idx="61">
                  <c:v>348.46723729397303</c:v>
                </c:pt>
                <c:pt idx="62">
                  <c:v>347.72439740499999</c:v>
                </c:pt>
                <c:pt idx="63">
                  <c:v>347.00307850987798</c:v>
                </c:pt>
                <c:pt idx="64">
                  <c:v>346.30225939075501</c:v>
                </c:pt>
                <c:pt idx="65">
                  <c:v>345.62099326802303</c:v>
                </c:pt>
                <c:pt idx="66">
                  <c:v>344.95836660523702</c:v>
                </c:pt>
                <c:pt idx="67">
                  <c:v>344.31353610124398</c:v>
                </c:pt>
                <c:pt idx="68">
                  <c:v>343.68571007176803</c:v>
                </c:pt>
                <c:pt idx="69">
                  <c:v>343.07414464580302</c:v>
                </c:pt>
                <c:pt idx="70">
                  <c:v>342.47814778641799</c:v>
                </c:pt>
                <c:pt idx="71">
                  <c:v>341.89706189907201</c:v>
                </c:pt>
                <c:pt idx="72">
                  <c:v>341.33027052986699</c:v>
                </c:pt>
                <c:pt idx="73">
                  <c:v>340.77718996873801</c:v>
                </c:pt>
                <c:pt idx="74">
                  <c:v>340.23727280884998</c:v>
                </c:pt>
              </c:numCache>
            </c:numRef>
          </c:yVal>
          <c:smooth val="1"/>
          <c:extLst>
            <c:ext xmlns:c16="http://schemas.microsoft.com/office/drawing/2014/chart" uri="{C3380CC4-5D6E-409C-BE32-E72D297353CC}">
              <c16:uniqueId val="{00000000-A2F4-4778-BBC5-B62CD07E8901}"/>
            </c:ext>
          </c:extLst>
        </c:ser>
        <c:ser>
          <c:idx val="0"/>
          <c:order val="1"/>
          <c:tx>
            <c:strRef>
              <c:f>'Fig23'!$C$2</c:f>
              <c:strCache>
                <c:ptCount val="1"/>
                <c:pt idx="0">
                  <c:v>MHF</c:v>
                </c:pt>
              </c:strCache>
            </c:strRef>
          </c:tx>
          <c:spPr>
            <a:ln w="31750" cap="rnd">
              <a:solidFill>
                <a:srgbClr val="C00000"/>
              </a:solidFill>
              <a:prstDash val="dash"/>
              <a:round/>
            </a:ln>
            <a:effectLst/>
          </c:spPr>
          <c:marker>
            <c:symbol val="none"/>
          </c:marker>
          <c:xVal>
            <c:numRef>
              <c:f>'Fig23'!$A$3:$A$77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'Fig23'!$C$3:$C$77</c:f>
              <c:numCache>
                <c:formatCode>General</c:formatCode>
                <c:ptCount val="75"/>
                <c:pt idx="0">
                  <c:v>530.70076086237702</c:v>
                </c:pt>
                <c:pt idx="1">
                  <c:v>530.70785565897302</c:v>
                </c:pt>
                <c:pt idx="2">
                  <c:v>530.721014357831</c:v>
                </c:pt>
                <c:pt idx="3">
                  <c:v>530.74620820807104</c:v>
                </c:pt>
                <c:pt idx="4">
                  <c:v>530.79337325480606</c:v>
                </c:pt>
                <c:pt idx="5">
                  <c:v>530.87743559751505</c:v>
                </c:pt>
                <c:pt idx="6">
                  <c:v>531.01752987556097</c:v>
                </c:pt>
                <c:pt idx="7">
                  <c:v>531.23429763866</c:v>
                </c:pt>
                <c:pt idx="8">
                  <c:v>531.54809870653503</c:v>
                </c:pt>
                <c:pt idx="9">
                  <c:v>531.96521322886701</c:v>
                </c:pt>
                <c:pt idx="10">
                  <c:v>532.20145066790406</c:v>
                </c:pt>
                <c:pt idx="11">
                  <c:v>530.18155318008496</c:v>
                </c:pt>
                <c:pt idx="12">
                  <c:v>521.101043141849</c:v>
                </c:pt>
                <c:pt idx="13">
                  <c:v>502.66396942481498</c:v>
                </c:pt>
                <c:pt idx="14">
                  <c:v>478.02117671557397</c:v>
                </c:pt>
                <c:pt idx="15">
                  <c:v>451.370180546104</c:v>
                </c:pt>
                <c:pt idx="16">
                  <c:v>425.49569672966999</c:v>
                </c:pt>
                <c:pt idx="17">
                  <c:v>410.17648280911197</c:v>
                </c:pt>
                <c:pt idx="18">
                  <c:v>399.86018446609398</c:v>
                </c:pt>
                <c:pt idx="19">
                  <c:v>392.301898663038</c:v>
                </c:pt>
                <c:pt idx="20">
                  <c:v>386.43681287496003</c:v>
                </c:pt>
                <c:pt idx="21">
                  <c:v>381.69642470272402</c:v>
                </c:pt>
                <c:pt idx="22">
                  <c:v>377.74883223023397</c:v>
                </c:pt>
                <c:pt idx="23">
                  <c:v>374.386301207369</c:v>
                </c:pt>
                <c:pt idx="24">
                  <c:v>371.47128564355899</c:v>
                </c:pt>
                <c:pt idx="25">
                  <c:v>368.90846746001199</c:v>
                </c:pt>
                <c:pt idx="26">
                  <c:v>366.62929158429603</c:v>
                </c:pt>
                <c:pt idx="27">
                  <c:v>364.58282341179103</c:v>
                </c:pt>
                <c:pt idx="28">
                  <c:v>362.73038519321102</c:v>
                </c:pt>
                <c:pt idx="29">
                  <c:v>361.04183757154601</c:v>
                </c:pt>
                <c:pt idx="30">
                  <c:v>359.49332083692502</c:v>
                </c:pt>
                <c:pt idx="31">
                  <c:v>358.06564162639199</c:v>
                </c:pt>
                <c:pt idx="32">
                  <c:v>356.74314610535401</c:v>
                </c:pt>
                <c:pt idx="33">
                  <c:v>355.51291079856998</c:v>
                </c:pt>
                <c:pt idx="34">
                  <c:v>354.364157459583</c:v>
                </c:pt>
                <c:pt idx="35">
                  <c:v>353.28782409567901</c:v>
                </c:pt>
                <c:pt idx="36">
                  <c:v>352.27613934242299</c:v>
                </c:pt>
                <c:pt idx="37">
                  <c:v>351.322542612017</c:v>
                </c:pt>
                <c:pt idx="38">
                  <c:v>350.42131887287201</c:v>
                </c:pt>
                <c:pt idx="39">
                  <c:v>349.56751561477199</c:v>
                </c:pt>
                <c:pt idx="40">
                  <c:v>348.75680595761401</c:v>
                </c:pt>
                <c:pt idx="41">
                  <c:v>347.98538726710899</c:v>
                </c:pt>
                <c:pt idx="42">
                  <c:v>347.24990398055797</c:v>
                </c:pt>
                <c:pt idx="43">
                  <c:v>346.54737243816902</c:v>
                </c:pt>
                <c:pt idx="44">
                  <c:v>345.87514210000103</c:v>
                </c:pt>
                <c:pt idx="45">
                  <c:v>345.23083974240899</c:v>
                </c:pt>
                <c:pt idx="46">
                  <c:v>344.61233371892502</c:v>
                </c:pt>
                <c:pt idx="47">
                  <c:v>344.01770497212999</c:v>
                </c:pt>
                <c:pt idx="48">
                  <c:v>343.44521396575499</c:v>
                </c:pt>
                <c:pt idx="49">
                  <c:v>342.89329180643199</c:v>
                </c:pt>
                <c:pt idx="50">
                  <c:v>342.360516115172</c:v>
                </c:pt>
                <c:pt idx="51">
                  <c:v>341.84558546360302</c:v>
                </c:pt>
                <c:pt idx="52">
                  <c:v>341.34734946169402</c:v>
                </c:pt>
                <c:pt idx="53">
                  <c:v>340.86462921807203</c:v>
                </c:pt>
                <c:pt idx="54">
                  <c:v>340.396517718582</c:v>
                </c:pt>
                <c:pt idx="55">
                  <c:v>339.94208319191102</c:v>
                </c:pt>
                <c:pt idx="56">
                  <c:v>339.500496611252</c:v>
                </c:pt>
                <c:pt idx="57">
                  <c:v>339.07097767014398</c:v>
                </c:pt>
                <c:pt idx="58">
                  <c:v>338.65282890173501</c:v>
                </c:pt>
                <c:pt idx="59">
                  <c:v>338.24539436921498</c:v>
                </c:pt>
                <c:pt idx="60">
                  <c:v>337.84807241847102</c:v>
                </c:pt>
                <c:pt idx="61">
                  <c:v>337.46030664798798</c:v>
                </c:pt>
                <c:pt idx="62">
                  <c:v>337.08158228010802</c:v>
                </c:pt>
                <c:pt idx="63">
                  <c:v>336.71142137581501</c:v>
                </c:pt>
                <c:pt idx="64">
                  <c:v>336.349385243999</c:v>
                </c:pt>
                <c:pt idx="65">
                  <c:v>335.99506138004398</c:v>
                </c:pt>
                <c:pt idx="66">
                  <c:v>335.64807017963301</c:v>
                </c:pt>
                <c:pt idx="67">
                  <c:v>335.308057891945</c:v>
                </c:pt>
                <c:pt idx="68">
                  <c:v>334.97469439206299</c:v>
                </c:pt>
                <c:pt idx="69">
                  <c:v>334.64767834953699</c:v>
                </c:pt>
                <c:pt idx="70">
                  <c:v>334.32671813874799</c:v>
                </c:pt>
                <c:pt idx="71">
                  <c:v>334.01155095853801</c:v>
                </c:pt>
                <c:pt idx="72">
                  <c:v>333.70192784252703</c:v>
                </c:pt>
                <c:pt idx="73">
                  <c:v>333.39761786675001</c:v>
                </c:pt>
                <c:pt idx="74">
                  <c:v>333.09840393152001</c:v>
                </c:pt>
              </c:numCache>
            </c:numRef>
          </c:yVal>
          <c:smooth val="1"/>
          <c:extLst xmlns:c15="http://schemas.microsoft.com/office/drawing/2012/chart">
            <c:ext xmlns:c16="http://schemas.microsoft.com/office/drawing/2014/chart" uri="{C3380CC4-5D6E-409C-BE32-E72D297353CC}">
              <c16:uniqueId val="{00000001-A2F4-4778-BBC5-B62CD07E8901}"/>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in val="30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Produced Fluid Temperature, K</a:t>
                </a:r>
              </a:p>
            </c:rich>
          </c:tx>
          <c:layout>
            <c:manualLayout>
              <c:xMode val="edge"/>
              <c:yMode val="edge"/>
              <c:x val="3.6734447859988273E-4"/>
              <c:y val="0.1066513498250077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50"/>
      </c:valAx>
      <c:spPr>
        <a:noFill/>
        <a:ln w="12700">
          <a:solidFill>
            <a:schemeClr val="tx1"/>
          </a:solidFill>
        </a:ln>
        <a:effectLst/>
      </c:spPr>
    </c:plotArea>
    <c:legend>
      <c:legendPos val="r"/>
      <c:layout>
        <c:manualLayout>
          <c:xMode val="edge"/>
          <c:yMode val="edge"/>
          <c:x val="0.45577542890645983"/>
          <c:y val="0.10174487880889076"/>
          <c:w val="0.45795911210472379"/>
          <c:h val="0.17322095441416627"/>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23608414292681057"/>
          <c:y val="4.451192531819937E-2"/>
          <c:w val="0.72454731258801408"/>
          <c:h val="0.79270367920271323"/>
        </c:manualLayout>
      </c:layout>
      <c:scatterChart>
        <c:scatterStyle val="smoothMarker"/>
        <c:varyColors val="0"/>
        <c:ser>
          <c:idx val="4"/>
          <c:order val="0"/>
          <c:tx>
            <c:strRef>
              <c:f>'Fig23'!$O$2</c:f>
              <c:strCache>
                <c:ptCount val="1"/>
                <c:pt idx="0">
                  <c:v>SD</c:v>
                </c:pt>
              </c:strCache>
            </c:strRef>
          </c:tx>
          <c:spPr>
            <a:ln w="31750" cap="rnd">
              <a:solidFill>
                <a:srgbClr val="2108B8"/>
              </a:solidFill>
              <a:round/>
            </a:ln>
            <a:effectLst/>
          </c:spPr>
          <c:marker>
            <c:symbol val="none"/>
          </c:marker>
          <c:xVal>
            <c:numRef>
              <c:f>'Fig23'!$A$3:$A$77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'Fig23'!$O$3:$O$77</c:f>
              <c:numCache>
                <c:formatCode>General</c:formatCode>
                <c:ptCount val="75"/>
                <c:pt idx="0">
                  <c:v>0</c:v>
                </c:pt>
                <c:pt idx="1">
                  <c:v>61941129920.653099</c:v>
                </c:pt>
                <c:pt idx="2">
                  <c:v>184812345980.73999</c:v>
                </c:pt>
                <c:pt idx="3">
                  <c:v>430477253609.78198</c:v>
                </c:pt>
                <c:pt idx="4">
                  <c:v>921778927319.82996</c:v>
                </c:pt>
                <c:pt idx="5">
                  <c:v>1904517062164.3201</c:v>
                </c:pt>
                <c:pt idx="6">
                  <c:v>3870847253170.1899</c:v>
                </c:pt>
                <c:pt idx="7">
                  <c:v>7806606141441.0195</c:v>
                </c:pt>
                <c:pt idx="8">
                  <c:v>15687178474266.801</c:v>
                </c:pt>
                <c:pt idx="9">
                  <c:v>31472932141158.5</c:v>
                </c:pt>
                <c:pt idx="10">
                  <c:v>63108014564539.5</c:v>
                </c:pt>
                <c:pt idx="11">
                  <c:v>126532400053797</c:v>
                </c:pt>
                <c:pt idx="12">
                  <c:v>253722941418772</c:v>
                </c:pt>
                <c:pt idx="13" formatCode="0.00E+00">
                  <c:v>508765497578825</c:v>
                </c:pt>
                <c:pt idx="14" formatCode="0.00E+00">
                  <c:v>1019750134359440</c:v>
                </c:pt>
                <c:pt idx="15" formatCode="0.00E+00">
                  <c:v>2037269780391560</c:v>
                </c:pt>
                <c:pt idx="16" formatCode="0.00E+00">
                  <c:v>4006864807330760</c:v>
                </c:pt>
                <c:pt idx="17" formatCode="0.00E+00">
                  <c:v>5854344576810800</c:v>
                </c:pt>
                <c:pt idx="18" formatCode="0.00E+00">
                  <c:v>7571452962526660</c:v>
                </c:pt>
                <c:pt idx="19" formatCode="0.00E+00">
                  <c:v>9169002190479240</c:v>
                </c:pt>
                <c:pt idx="20" formatCode="0.00E+00">
                  <c:v>1.0663025666017E+16</c:v>
                </c:pt>
                <c:pt idx="21" formatCode="0.00E+00">
                  <c:v>1.20689061338884E+16</c:v>
                </c:pt>
                <c:pt idx="22" formatCode="0.00E+00">
                  <c:v>1.33997085423614E+16</c:v>
                </c:pt>
                <c:pt idx="23" formatCode="0.00E+00">
                  <c:v>1.46660959099693E+16</c:v>
                </c:pt>
                <c:pt idx="24" formatCode="0.00E+00">
                  <c:v>1.58766934004036E+16</c:v>
                </c:pt>
                <c:pt idx="25" formatCode="0.00E+00">
                  <c:v>1.70384987410569E+16</c:v>
                </c:pt>
                <c:pt idx="26" formatCode="0.00E+00">
                  <c:v>1.81572356713601E+16</c:v>
                </c:pt>
                <c:pt idx="27" formatCode="0.00E+00">
                  <c:v>1.92376319827672E+16</c:v>
                </c:pt>
                <c:pt idx="28" formatCode="0.00E+00">
                  <c:v>2.0283632598578E+16</c:v>
                </c:pt>
                <c:pt idx="29" formatCode="0.00E+00">
                  <c:v>2.12985614230535E+16</c:v>
                </c:pt>
                <c:pt idx="30" formatCode="0.00E+00">
                  <c:v>2.22852451818237E+16</c:v>
                </c:pt>
                <c:pt idx="31" formatCode="0.00E+00">
                  <c:v>2.32461086539968E+16</c:v>
                </c:pt>
                <c:pt idx="32" formatCode="0.00E+00">
                  <c:v>2.41832482999571E+16</c:v>
                </c:pt>
                <c:pt idx="33" formatCode="0.00E+00">
                  <c:v>2.50984901497077E+16</c:v>
                </c:pt>
                <c:pt idx="34" formatCode="0.00E+00">
                  <c:v>2.59934355962843E+16</c:v>
                </c:pt>
                <c:pt idx="35" formatCode="0.00E+00">
                  <c:v>2.68694976679268E+16</c:v>
                </c:pt>
                <c:pt idx="36" formatCode="0.00E+00">
                  <c:v>2.77279303715791E+16</c:v>
                </c:pt>
                <c:pt idx="37" formatCode="0.00E+00">
                  <c:v>2.85698525948383E+16</c:v>
                </c:pt>
                <c:pt idx="38" formatCode="0.00E+00">
                  <c:v>2.9396267555073E+16</c:v>
                </c:pt>
                <c:pt idx="39" formatCode="0.00E+00">
                  <c:v>3.02080787382499E+16</c:v>
                </c:pt>
                <c:pt idx="40" formatCode="0.00E+00">
                  <c:v>3.10061034932375E+16</c:v>
                </c:pt>
                <c:pt idx="41" formatCode="0.00E+00">
                  <c:v>3.17910841143725E+16</c:v>
                </c:pt>
                <c:pt idx="42" formatCode="0.00E+00">
                  <c:v>3.25636969392697E+16</c:v>
                </c:pt>
                <c:pt idx="43" formatCode="0.00E+00">
                  <c:v>3.33245606008377E+16</c:v>
                </c:pt>
                <c:pt idx="44" formatCode="0.00E+00">
                  <c:v>3.40742426020158E+16</c:v>
                </c:pt>
                <c:pt idx="45" formatCode="0.00E+00">
                  <c:v>3.48132650837513E+16</c:v>
                </c:pt>
                <c:pt idx="46" formatCode="0.00E+00">
                  <c:v>3.55421098903078E+16</c:v>
                </c:pt>
                <c:pt idx="47" formatCode="0.00E+00">
                  <c:v>3.62612227345928E+16</c:v>
                </c:pt>
                <c:pt idx="48" formatCode="0.00E+00">
                  <c:v>3.6971016973738096E+16</c:v>
                </c:pt>
                <c:pt idx="49" formatCode="0.00E+00">
                  <c:v>3.7671876851005104E+16</c:v>
                </c:pt>
                <c:pt idx="50" formatCode="0.00E+00">
                  <c:v>3.8364160326063696E+16</c:v>
                </c:pt>
                <c:pt idx="51" formatCode="0.00E+00">
                  <c:v>3.9048201523916704E+16</c:v>
                </c:pt>
                <c:pt idx="52" formatCode="0.00E+00">
                  <c:v>3.97243129443494E+16</c:v>
                </c:pt>
                <c:pt idx="53" formatCode="0.00E+00">
                  <c:v>4.0392787443478304E+16</c:v>
                </c:pt>
                <c:pt idx="54" formatCode="0.00E+00">
                  <c:v>4.10538997127998E+16</c:v>
                </c:pt>
                <c:pt idx="55" formatCode="0.00E+00">
                  <c:v>4.1707908301895296E+16</c:v>
                </c:pt>
                <c:pt idx="56" formatCode="0.00E+00">
                  <c:v>4.2355056655564096E+16</c:v>
                </c:pt>
                <c:pt idx="57" formatCode="0.00E+00">
                  <c:v>4.2995574147077504E+16</c:v>
                </c:pt>
                <c:pt idx="58" formatCode="0.00E+00">
                  <c:v>4.36296776556532E+16</c:v>
                </c:pt>
                <c:pt idx="59" formatCode="0.00E+00">
                  <c:v>4.4257572009859104E+16</c:v>
                </c:pt>
                <c:pt idx="60" formatCode="0.00E+00">
                  <c:v>4.4879451145958304E+16</c:v>
                </c:pt>
                <c:pt idx="61" formatCode="0.00E+00">
                  <c:v>4.54954990966276E+16</c:v>
                </c:pt>
                <c:pt idx="62" formatCode="0.00E+00">
                  <c:v>4.61058905608698E+16</c:v>
                </c:pt>
                <c:pt idx="63" formatCode="0.00E+00">
                  <c:v>4.67107912864716E+16</c:v>
                </c:pt>
                <c:pt idx="64" formatCode="0.00E+00">
                  <c:v>4.7310359161244096E+16</c:v>
                </c:pt>
                <c:pt idx="65" formatCode="0.00E+00">
                  <c:v>4.79047446536002E+16</c:v>
                </c:pt>
                <c:pt idx="66" formatCode="0.00E+00">
                  <c:v>4.84940908970574E+16</c:v>
                </c:pt>
                <c:pt idx="67" formatCode="0.00E+00">
                  <c:v>4.9078534564880304E+16</c:v>
                </c:pt>
                <c:pt idx="68" formatCode="0.00E+00">
                  <c:v>4.96582061443296E+16</c:v>
                </c:pt>
                <c:pt idx="69" formatCode="0.00E+00">
                  <c:v>5.02332303519862E+16</c:v>
                </c:pt>
                <c:pt idx="70" formatCode="0.00E+00">
                  <c:v>5.08037265043086E+16</c:v>
                </c:pt>
                <c:pt idx="71" formatCode="0.00E+00">
                  <c:v>5.1369808819235904E+16</c:v>
                </c:pt>
                <c:pt idx="72" formatCode="0.00E+00">
                  <c:v>5.1931586728176704E+16</c:v>
                </c:pt>
                <c:pt idx="73" formatCode="0.00E+00">
                  <c:v>5.24891651437916E+16</c:v>
                </c:pt>
                <c:pt idx="74" formatCode="0.00E+00">
                  <c:v>5.3042644712130304E+16</c:v>
                </c:pt>
              </c:numCache>
            </c:numRef>
          </c:yVal>
          <c:smooth val="1"/>
          <c:extLst>
            <c:ext xmlns:c16="http://schemas.microsoft.com/office/drawing/2014/chart" uri="{C3380CC4-5D6E-409C-BE32-E72D297353CC}">
              <c16:uniqueId val="{00000000-419A-4B07-97A8-F113B553A88B}"/>
            </c:ext>
          </c:extLst>
        </c:ser>
        <c:ser>
          <c:idx val="0"/>
          <c:order val="1"/>
          <c:tx>
            <c:strRef>
              <c:f>'Fig23'!$P$2</c:f>
              <c:strCache>
                <c:ptCount val="1"/>
                <c:pt idx="0">
                  <c:v>MHF</c:v>
                </c:pt>
              </c:strCache>
            </c:strRef>
          </c:tx>
          <c:spPr>
            <a:ln w="31750" cap="rnd">
              <a:solidFill>
                <a:srgbClr val="FF0000"/>
              </a:solidFill>
              <a:prstDash val="dash"/>
              <a:round/>
            </a:ln>
            <a:effectLst/>
          </c:spPr>
          <c:marker>
            <c:symbol val="none"/>
          </c:marker>
          <c:xVal>
            <c:numRef>
              <c:f>'Fig23'!$A$3:$A$77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'Fig23'!$P$3:$P$77</c:f>
              <c:numCache>
                <c:formatCode>General</c:formatCode>
                <c:ptCount val="75"/>
                <c:pt idx="0">
                  <c:v>0</c:v>
                </c:pt>
                <c:pt idx="1">
                  <c:v>58619940138.695</c:v>
                </c:pt>
                <c:pt idx="2">
                  <c:v>180391725962.133</c:v>
                </c:pt>
                <c:pt idx="3">
                  <c:v>425181279851.88898</c:v>
                </c:pt>
                <c:pt idx="4">
                  <c:v>915569503893.84802</c:v>
                </c:pt>
                <c:pt idx="5">
                  <c:v>1897553392911.72</c:v>
                </c:pt>
                <c:pt idx="6">
                  <c:v>3863411451792.7998</c:v>
                </c:pt>
                <c:pt idx="7">
                  <c:v>7798716519184.8398</c:v>
                </c:pt>
                <c:pt idx="8">
                  <c:v>15677851172086.301</c:v>
                </c:pt>
                <c:pt idx="9">
                  <c:v>31457806856907</c:v>
                </c:pt>
                <c:pt idx="10">
                  <c:v>63055474282879.703</c:v>
                </c:pt>
                <c:pt idx="11">
                  <c:v>126033994901597</c:v>
                </c:pt>
                <c:pt idx="12">
                  <c:v>249330216370399</c:v>
                </c:pt>
                <c:pt idx="13" formatCode="0.00E+00">
                  <c:v>482759101882551</c:v>
                </c:pt>
                <c:pt idx="14" formatCode="0.00E+00">
                  <c:v>908438173587620</c:v>
                </c:pt>
                <c:pt idx="15" formatCode="0.00E+00">
                  <c:v>1661794645048510</c:v>
                </c:pt>
                <c:pt idx="16" formatCode="0.00E+00">
                  <c:v>2967892100055900</c:v>
                </c:pt>
                <c:pt idx="17" formatCode="0.00E+00">
                  <c:v>4116706374361520</c:v>
                </c:pt>
                <c:pt idx="18" formatCode="0.00E+00">
                  <c:v>5167666026468240</c:v>
                </c:pt>
                <c:pt idx="19" formatCode="0.00E+00">
                  <c:v>6150406247997150</c:v>
                </c:pt>
                <c:pt idx="20" formatCode="0.00E+00">
                  <c:v>7081920936061070</c:v>
                </c:pt>
                <c:pt idx="21" formatCode="0.00E+00">
                  <c:v>7972966775982160</c:v>
                </c:pt>
                <c:pt idx="22" formatCode="0.00E+00">
                  <c:v>8830862671159650</c:v>
                </c:pt>
                <c:pt idx="23" formatCode="0.00E+00">
                  <c:v>9660867624286750</c:v>
                </c:pt>
                <c:pt idx="24" formatCode="0.00E+00">
                  <c:v>1.04669224104543E+16</c:v>
                </c:pt>
                <c:pt idx="25" formatCode="0.00E+00">
                  <c:v>1.12520788039048E+16</c:v>
                </c:pt>
                <c:pt idx="26" formatCode="0.00E+00">
                  <c:v>1.2018763127273E+16</c:v>
                </c:pt>
                <c:pt idx="27" formatCode="0.00E+00">
                  <c:v>1.27689457503926E+16</c:v>
                </c:pt>
                <c:pt idx="28" formatCode="0.00E+00">
                  <c:v>1.35042550460907E+16</c:v>
                </c:pt>
                <c:pt idx="29" formatCode="0.00E+00">
                  <c:v>1.42260566758792E+16</c:v>
                </c:pt>
                <c:pt idx="30" formatCode="0.00E+00">
                  <c:v>1.49355102639505E+16</c:v>
                </c:pt>
                <c:pt idx="31" formatCode="0.00E+00">
                  <c:v>1.56336111176805E+16</c:v>
                </c:pt>
                <c:pt idx="32" formatCode="0.00E+00">
                  <c:v>1.63212215833354E+16</c:v>
                </c:pt>
                <c:pt idx="33" formatCode="0.00E+00">
                  <c:v>1.69990949699516E+16</c:v>
                </c:pt>
                <c:pt idx="34" formatCode="0.00E+00">
                  <c:v>1.76678941359178E+16</c:v>
                </c:pt>
                <c:pt idx="35" formatCode="0.00E+00">
                  <c:v>1.83282062156156E+16</c:v>
                </c:pt>
                <c:pt idx="36" formatCode="0.00E+00">
                  <c:v>1.89805541378462E+16</c:v>
                </c:pt>
                <c:pt idx="37" formatCode="0.00E+00">
                  <c:v>1.96254061610112E+16</c:v>
                </c:pt>
                <c:pt idx="38" formatCode="0.00E+00">
                  <c:v>2.02631836815328E+16</c:v>
                </c:pt>
                <c:pt idx="39" formatCode="0.00E+00">
                  <c:v>2.08942673925903E+16</c:v>
                </c:pt>
                <c:pt idx="40" formatCode="0.00E+00">
                  <c:v>2.1519002591531E+16</c:v>
                </c:pt>
                <c:pt idx="41" formatCode="0.00E+00">
                  <c:v>2.21377035537155E+16</c:v>
                </c:pt>
                <c:pt idx="42" formatCode="0.00E+00">
                  <c:v>2.27506572233195E+16</c:v>
                </c:pt>
                <c:pt idx="43" formatCode="0.00E+00">
                  <c:v>2.33581263962657E+16</c:v>
                </c:pt>
                <c:pt idx="44" formatCode="0.00E+00">
                  <c:v>2.39603523804771E+16</c:v>
                </c:pt>
                <c:pt idx="45" formatCode="0.00E+00">
                  <c:v>2.45575572730786E+16</c:v>
                </c:pt>
                <c:pt idx="46" formatCode="0.00E+00">
                  <c:v>2.51499460265282E+16</c:v>
                </c:pt>
                <c:pt idx="47" formatCode="0.00E+00">
                  <c:v>2.57377081277316E+16</c:v>
                </c:pt>
                <c:pt idx="48" formatCode="0.00E+00">
                  <c:v>2.63210190782708E+16</c:v>
                </c:pt>
                <c:pt idx="49" formatCode="0.00E+00">
                  <c:v>2.69000418021292E+16</c:v>
                </c:pt>
                <c:pt idx="50" formatCode="0.00E+00">
                  <c:v>2.74749277992259E+16</c:v>
                </c:pt>
                <c:pt idx="51" formatCode="0.00E+00">
                  <c:v>2.80458181717325E+16</c:v>
                </c:pt>
                <c:pt idx="52" formatCode="0.00E+00">
                  <c:v>2.86128448266995E+16</c:v>
                </c:pt>
                <c:pt idx="53" formatCode="0.00E+00">
                  <c:v>2.91761304466004E+16</c:v>
                </c:pt>
                <c:pt idx="54" formatCode="0.00E+00">
                  <c:v>2.97357897711332E+16</c:v>
                </c:pt>
                <c:pt idx="55" formatCode="0.00E+00">
                  <c:v>3.02919308631933E+16</c:v>
                </c:pt>
                <c:pt idx="56" formatCode="0.00E+00">
                  <c:v>3.08446548968452E+16</c:v>
                </c:pt>
                <c:pt idx="57" formatCode="0.00E+00">
                  <c:v>3.13940569117392E+16</c:v>
                </c:pt>
                <c:pt idx="58" formatCode="0.00E+00">
                  <c:v>3.1940226322824E+16</c:v>
                </c:pt>
                <c:pt idx="59" formatCode="0.00E+00">
                  <c:v>3.24832473506666E+16</c:v>
                </c:pt>
                <c:pt idx="60" formatCode="0.00E+00">
                  <c:v>3.30231994257634E+16</c:v>
                </c:pt>
                <c:pt idx="61" formatCode="0.00E+00">
                  <c:v>3.35601575888239E+16</c:v>
                </c:pt>
                <c:pt idx="62" formatCode="0.00E+00">
                  <c:v>3.40941927662884E+16</c:v>
                </c:pt>
                <c:pt idx="63" formatCode="0.00E+00">
                  <c:v>3.46253720936075E+16</c:v>
                </c:pt>
                <c:pt idx="64" formatCode="0.00E+00">
                  <c:v>3.51537592332656E+16</c:v>
                </c:pt>
                <c:pt idx="65" formatCode="0.00E+00">
                  <c:v>3.56794145930894E+16</c:v>
                </c:pt>
                <c:pt idx="66" formatCode="0.00E+00">
                  <c:v>3.62023955413374E+16</c:v>
                </c:pt>
                <c:pt idx="67" formatCode="0.00E+00">
                  <c:v>3.6722756682757E+16</c:v>
                </c:pt>
                <c:pt idx="68" formatCode="0.00E+00">
                  <c:v>3.72405500628528E+16</c:v>
                </c:pt>
                <c:pt idx="69" formatCode="0.00E+00">
                  <c:v>3.77558251780174E+16</c:v>
                </c:pt>
                <c:pt idx="70" formatCode="0.00E+00">
                  <c:v>3.82686292867614E+16</c:v>
                </c:pt>
                <c:pt idx="71" formatCode="0.00E+00">
                  <c:v>3.8779007630628704E+16</c:v>
                </c:pt>
                <c:pt idx="72" formatCode="0.00E+00">
                  <c:v>3.92870034572462E+16</c:v>
                </c:pt>
                <c:pt idx="73" formatCode="0.00E+00">
                  <c:v>3.9792658181192E+16</c:v>
                </c:pt>
                <c:pt idx="74" formatCode="0.00E+00">
                  <c:v>4.02960114927646E+16</c:v>
                </c:pt>
              </c:numCache>
            </c:numRef>
          </c:yVal>
          <c:smooth val="1"/>
          <c:extLst xmlns:c15="http://schemas.microsoft.com/office/drawing/2012/chart">
            <c:ext xmlns:c16="http://schemas.microsoft.com/office/drawing/2014/chart" uri="{C3380CC4-5D6E-409C-BE32-E72D297353CC}">
              <c16:uniqueId val="{00000001-419A-4B07-97A8-F113B553A88B}"/>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Cumulative Thermal Energy,</a:t>
                </a:r>
                <a:r>
                  <a:rPr lang="en-US" sz="1200" baseline="0"/>
                  <a:t> G</a:t>
                </a:r>
                <a:r>
                  <a:rPr lang="en-US" sz="1200"/>
                  <a:t>J</a:t>
                </a:r>
              </a:p>
            </c:rich>
          </c:tx>
          <c:layout>
            <c:manualLayout>
              <c:xMode val="edge"/>
              <c:yMode val="edge"/>
              <c:x val="3.6734447859988273E-4"/>
              <c:y val="7.426269044630894E-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1.5E+16"/>
        <c:dispUnits>
          <c:builtInUnit val="billions"/>
        </c:dispUnits>
      </c:valAx>
      <c:spPr>
        <a:noFill/>
        <a:ln w="12700">
          <a:solidFill>
            <a:schemeClr val="tx1"/>
          </a:solidFill>
        </a:ln>
        <a:effectLst/>
      </c:spPr>
    </c:plotArea>
    <c:legend>
      <c:legendPos val="r"/>
      <c:layout>
        <c:manualLayout>
          <c:xMode val="edge"/>
          <c:yMode val="edge"/>
          <c:x val="0.25241646264805134"/>
          <c:y val="7.9740536520128441E-2"/>
          <c:w val="0.44682480451947676"/>
          <c:h val="0.1804184342760993"/>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6407039284023922"/>
          <c:y val="4.451192531819937E-2"/>
          <c:w val="0.79826578030205242"/>
          <c:h val="0.79270367920271323"/>
        </c:manualLayout>
      </c:layout>
      <c:scatterChart>
        <c:scatterStyle val="smoothMarker"/>
        <c:varyColors val="0"/>
        <c:ser>
          <c:idx val="4"/>
          <c:order val="0"/>
          <c:tx>
            <c:strRef>
              <c:f>'Fig23'!$U$2</c:f>
              <c:strCache>
                <c:ptCount val="1"/>
                <c:pt idx="0">
                  <c:v>SD</c:v>
                </c:pt>
              </c:strCache>
            </c:strRef>
          </c:tx>
          <c:spPr>
            <a:ln w="31750" cap="rnd">
              <a:solidFill>
                <a:srgbClr val="2108B8"/>
              </a:solidFill>
              <a:round/>
            </a:ln>
            <a:effectLst/>
          </c:spPr>
          <c:marker>
            <c:symbol val="none"/>
          </c:marker>
          <c:xVal>
            <c:numRef>
              <c:f>'Fig23'!$A$3:$A$77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'Fig23'!$U$3:$U$77</c:f>
              <c:numCache>
                <c:formatCode>0.00E+00</c:formatCode>
                <c:ptCount val="75"/>
                <c:pt idx="0">
                  <c:v>7.9791926077707796E-10</c:v>
                </c:pt>
                <c:pt idx="1">
                  <c:v>3.6643943450026799E-9</c:v>
                </c:pt>
                <c:pt idx="2">
                  <c:v>1.13667188343325E-8</c:v>
                </c:pt>
                <c:pt idx="3">
                  <c:v>3.0290558652219103E-8</c:v>
                </c:pt>
                <c:pt idx="4">
                  <c:v>7.30799019995319E-8</c:v>
                </c:pt>
                <c:pt idx="5">
                  <c:v>1.6500656668180499E-7</c:v>
                </c:pt>
                <c:pt idx="6">
                  <c:v>3.8904149009893202E-7</c:v>
                </c:pt>
                <c:pt idx="7">
                  <c:v>1.03032012797739E-6</c:v>
                </c:pt>
                <c:pt idx="8">
                  <c:v>2.6392674908724298E-6</c:v>
                </c:pt>
                <c:pt idx="9">
                  <c:v>3.6915882484269099E-5</c:v>
                </c:pt>
                <c:pt idx="10">
                  <c:v>8.0999877140351795E-5</c:v>
                </c:pt>
                <c:pt idx="11">
                  <c:v>1.82915349729429E-4</c:v>
                </c:pt>
                <c:pt idx="12">
                  <c:v>4.4134228076562299E-4</c:v>
                </c:pt>
                <c:pt idx="13" formatCode="General">
                  <c:v>1.13776226066836E-3</c:v>
                </c:pt>
                <c:pt idx="14" formatCode="General">
                  <c:v>3.2906909510070901E-3</c:v>
                </c:pt>
                <c:pt idx="15" formatCode="General">
                  <c:v>1.0522300442635101E-2</c:v>
                </c:pt>
                <c:pt idx="16" formatCode="General">
                  <c:v>2.6353112531544699E-2</c:v>
                </c:pt>
                <c:pt idx="17" formatCode="General">
                  <c:v>4.2180104677595198E-2</c:v>
                </c:pt>
                <c:pt idx="18" formatCode="General">
                  <c:v>5.6944212521425598E-2</c:v>
                </c:pt>
                <c:pt idx="19" formatCode="General">
                  <c:v>7.0726477799869403E-2</c:v>
                </c:pt>
                <c:pt idx="20" formatCode="General">
                  <c:v>8.3928826419090594E-2</c:v>
                </c:pt>
                <c:pt idx="21" formatCode="General">
                  <c:v>9.6610670532730203E-2</c:v>
                </c:pt>
                <c:pt idx="22" formatCode="General">
                  <c:v>0.108802031107314</c:v>
                </c:pt>
                <c:pt idx="23" formatCode="General">
                  <c:v>0.12016823015596501</c:v>
                </c:pt>
                <c:pt idx="24" formatCode="General">
                  <c:v>0.13101038900598799</c:v>
                </c:pt>
                <c:pt idx="25" formatCode="General">
                  <c:v>0.141400911719333</c:v>
                </c:pt>
                <c:pt idx="26" formatCode="General">
                  <c:v>0.15142941264021501</c:v>
                </c:pt>
                <c:pt idx="27" formatCode="General">
                  <c:v>0.16100835824926599</c:v>
                </c:pt>
                <c:pt idx="28" formatCode="General">
                  <c:v>0.17035799325918499</c:v>
                </c:pt>
                <c:pt idx="29" formatCode="General">
                  <c:v>0.17937659681099</c:v>
                </c:pt>
                <c:pt idx="30" formatCode="General">
                  <c:v>0.18809529332908501</c:v>
                </c:pt>
                <c:pt idx="31" formatCode="General">
                  <c:v>0.196471379141098</c:v>
                </c:pt>
                <c:pt idx="32" formatCode="General">
                  <c:v>0.20465745363755</c:v>
                </c:pt>
                <c:pt idx="33" formatCode="General">
                  <c:v>0.21261398963102801</c:v>
                </c:pt>
                <c:pt idx="34" formatCode="General">
                  <c:v>0.22037819328441899</c:v>
                </c:pt>
                <c:pt idx="35" formatCode="General">
                  <c:v>0.227950577668662</c:v>
                </c:pt>
                <c:pt idx="36" formatCode="General">
                  <c:v>0.235315950995243</c:v>
                </c:pt>
                <c:pt idx="37" formatCode="General">
                  <c:v>0.242544726447848</c:v>
                </c:pt>
                <c:pt idx="38" formatCode="General">
                  <c:v>0.249472943873565</c:v>
                </c:pt>
                <c:pt idx="39" formatCode="General">
                  <c:v>0.25630810781689001</c:v>
                </c:pt>
                <c:pt idx="40" formatCode="General">
                  <c:v>0.26303837366375699</c:v>
                </c:pt>
                <c:pt idx="41" formatCode="General">
                  <c:v>0.26958418739488998</c:v>
                </c:pt>
                <c:pt idx="42" formatCode="General">
                  <c:v>0.27599268168494601</c:v>
                </c:pt>
                <c:pt idx="43" formatCode="General">
                  <c:v>0.282320558285237</c:v>
                </c:pt>
                <c:pt idx="44" formatCode="General">
                  <c:v>0.28848601540733598</c:v>
                </c:pt>
                <c:pt idx="45" formatCode="General">
                  <c:v>0.29449571623209198</c:v>
                </c:pt>
                <c:pt idx="46" formatCode="General">
                  <c:v>0.30037628084650098</c:v>
                </c:pt>
                <c:pt idx="47" formatCode="General">
                  <c:v>0.30613575048994401</c:v>
                </c:pt>
                <c:pt idx="48" formatCode="General">
                  <c:v>0.311784916041489</c:v>
                </c:pt>
                <c:pt idx="49" formatCode="General">
                  <c:v>0.317355105541752</c:v>
                </c:pt>
                <c:pt idx="50" formatCode="General">
                  <c:v>0.32281307790401198</c:v>
                </c:pt>
                <c:pt idx="51" formatCode="General">
                  <c:v>0.32822746646839801</c:v>
                </c:pt>
                <c:pt idx="52" formatCode="General">
                  <c:v>0.33349624867261402</c:v>
                </c:pt>
                <c:pt idx="53" formatCode="General">
                  <c:v>0.338656266469189</c:v>
                </c:pt>
                <c:pt idx="54" formatCode="General">
                  <c:v>0.34367683712524699</c:v>
                </c:pt>
                <c:pt idx="55" formatCode="General">
                  <c:v>0.34864467498691498</c:v>
                </c:pt>
                <c:pt idx="56" formatCode="General">
                  <c:v>0.35350594456933299</c:v>
                </c:pt>
                <c:pt idx="57" formatCode="General">
                  <c:v>0.35832103346431599</c:v>
                </c:pt>
                <c:pt idx="58" formatCode="General">
                  <c:v>0.36305507941405002</c:v>
                </c:pt>
                <c:pt idx="59" formatCode="General">
                  <c:v>0.36773151097616102</c:v>
                </c:pt>
                <c:pt idx="60" formatCode="General">
                  <c:v>0.372315843717756</c:v>
                </c:pt>
                <c:pt idx="61" formatCode="General">
                  <c:v>0.37677039548546598</c:v>
                </c:pt>
                <c:pt idx="62" formatCode="General">
                  <c:v>0.38113627124287702</c:v>
                </c:pt>
                <c:pt idx="63" formatCode="General">
                  <c:v>0.38543822712304698</c:v>
                </c:pt>
                <c:pt idx="64" formatCode="General">
                  <c:v>0.38968399311701502</c:v>
                </c:pt>
                <c:pt idx="65" formatCode="General">
                  <c:v>0.393875140095795</c:v>
                </c:pt>
                <c:pt idx="66" formatCode="General">
                  <c:v>0.39801315996388398</c:v>
                </c:pt>
                <c:pt idx="67" formatCode="General">
                  <c:v>0.402099478064954</c:v>
                </c:pt>
                <c:pt idx="68" formatCode="General">
                  <c:v>0.40613545573971799</c:v>
                </c:pt>
                <c:pt idx="69" formatCode="General">
                  <c:v>0.41012239462385103</c:v>
                </c:pt>
                <c:pt idx="70" formatCode="General">
                  <c:v>0.41406154042909299</c:v>
                </c:pt>
                <c:pt idx="71" formatCode="General">
                  <c:v>0.417954086329273</c:v>
                </c:pt>
                <c:pt idx="72" formatCode="General">
                  <c:v>0.42180117601670403</c:v>
                </c:pt>
                <c:pt idx="73" formatCode="General">
                  <c:v>0.42560390643732199</c:v>
                </c:pt>
                <c:pt idx="74" formatCode="General">
                  <c:v>0.42936333050718201</c:v>
                </c:pt>
              </c:numCache>
            </c:numRef>
          </c:yVal>
          <c:smooth val="1"/>
          <c:extLst>
            <c:ext xmlns:c16="http://schemas.microsoft.com/office/drawing/2014/chart" uri="{C3380CC4-5D6E-409C-BE32-E72D297353CC}">
              <c16:uniqueId val="{00000000-5D3D-4DE4-9439-17D8EC57451F}"/>
            </c:ext>
          </c:extLst>
        </c:ser>
        <c:ser>
          <c:idx val="0"/>
          <c:order val="1"/>
          <c:tx>
            <c:strRef>
              <c:f>'Fig23'!$V$2</c:f>
              <c:strCache>
                <c:ptCount val="1"/>
                <c:pt idx="0">
                  <c:v>MHF</c:v>
                </c:pt>
              </c:strCache>
            </c:strRef>
          </c:tx>
          <c:spPr>
            <a:ln w="31750" cap="rnd">
              <a:solidFill>
                <a:srgbClr val="C00000"/>
              </a:solidFill>
              <a:prstDash val="dash"/>
              <a:round/>
            </a:ln>
            <a:effectLst/>
          </c:spPr>
          <c:marker>
            <c:symbol val="none"/>
          </c:marker>
          <c:xVal>
            <c:numRef>
              <c:f>'Fig23'!$A$3:$A$77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'Fig23'!$V$3:$V$77</c:f>
              <c:numCache>
                <c:formatCode>0.00E+00</c:formatCode>
                <c:ptCount val="75"/>
                <c:pt idx="0">
                  <c:v>1.3988947952104399E-11</c:v>
                </c:pt>
                <c:pt idx="1">
                  <c:v>3.9423982520560401E-11</c:v>
                </c:pt>
                <c:pt idx="2">
                  <c:v>1.2269228538319301E-10</c:v>
                </c:pt>
                <c:pt idx="3">
                  <c:v>4.54519041955836E-10</c:v>
                </c:pt>
                <c:pt idx="4">
                  <c:v>1.7105449094263299E-9</c:v>
                </c:pt>
                <c:pt idx="5">
                  <c:v>6.9643332224033E-9</c:v>
                </c:pt>
                <c:pt idx="6">
                  <c:v>2.7954834588544E-8</c:v>
                </c:pt>
                <c:pt idx="7">
                  <c:v>1.16574960960368E-7</c:v>
                </c:pt>
                <c:pt idx="8">
                  <c:v>4.9447494837629805E-7</c:v>
                </c:pt>
                <c:pt idx="9">
                  <c:v>3.0135290271666301E-5</c:v>
                </c:pt>
                <c:pt idx="10">
                  <c:v>6.5703357060090903E-5</c:v>
                </c:pt>
                <c:pt idx="11">
                  <c:v>1.47798215214204E-4</c:v>
                </c:pt>
                <c:pt idx="12">
                  <c:v>3.4918514254506398E-4</c:v>
                </c:pt>
                <c:pt idx="13" formatCode="General">
                  <c:v>8.4834065366558504E-4</c:v>
                </c:pt>
                <c:pt idx="14" formatCode="General">
                  <c:v>2.1247426478451098E-3</c:v>
                </c:pt>
                <c:pt idx="15" formatCode="General">
                  <c:v>6.0110682769864603E-3</c:v>
                </c:pt>
                <c:pt idx="16" formatCode="General">
                  <c:v>1.3620250081978799E-2</c:v>
                </c:pt>
                <c:pt idx="17" formatCode="General">
                  <c:v>2.0748917038811199E-2</c:v>
                </c:pt>
                <c:pt idx="18" formatCode="General">
                  <c:v>2.82718549422834E-2</c:v>
                </c:pt>
                <c:pt idx="19" formatCode="General">
                  <c:v>3.5063551531849597E-2</c:v>
                </c:pt>
                <c:pt idx="20" formatCode="General">
                  <c:v>4.1590159475766601E-2</c:v>
                </c:pt>
                <c:pt idx="21" formatCode="General">
                  <c:v>4.7958011982118201E-2</c:v>
                </c:pt>
                <c:pt idx="22" formatCode="General">
                  <c:v>5.4860774597873398E-2</c:v>
                </c:pt>
                <c:pt idx="23" formatCode="General">
                  <c:v>6.12841431744875E-2</c:v>
                </c:pt>
                <c:pt idx="24" formatCode="General">
                  <c:v>6.7470992038775698E-2</c:v>
                </c:pt>
                <c:pt idx="25" formatCode="General">
                  <c:v>7.3429733587921098E-2</c:v>
                </c:pt>
                <c:pt idx="26" formatCode="General">
                  <c:v>7.9345562940048797E-2</c:v>
                </c:pt>
                <c:pt idx="27" formatCode="General">
                  <c:v>8.5158031298926407E-2</c:v>
                </c:pt>
                <c:pt idx="28" formatCode="General">
                  <c:v>9.0996129998648798E-2</c:v>
                </c:pt>
                <c:pt idx="29" formatCode="General">
                  <c:v>9.6592395999837696E-2</c:v>
                </c:pt>
                <c:pt idx="30" formatCode="General">
                  <c:v>0.102066987979367</c:v>
                </c:pt>
                <c:pt idx="31" formatCode="General">
                  <c:v>0.107409902229161</c:v>
                </c:pt>
                <c:pt idx="32" formatCode="General">
                  <c:v>0.112666959254322</c:v>
                </c:pt>
                <c:pt idx="33" formatCode="General">
                  <c:v>0.117798380994118</c:v>
                </c:pt>
                <c:pt idx="34" formatCode="General">
                  <c:v>0.122841470127349</c:v>
                </c:pt>
                <c:pt idx="35" formatCode="General">
                  <c:v>0.127810262604798</c:v>
                </c:pt>
                <c:pt idx="36" formatCode="General">
                  <c:v>0.132690594969128</c:v>
                </c:pt>
                <c:pt idx="37" formatCode="General">
                  <c:v>0.137564210624218</c:v>
                </c:pt>
                <c:pt idx="38" formatCode="General">
                  <c:v>0.14234978852718899</c:v>
                </c:pt>
                <c:pt idx="39" formatCode="General">
                  <c:v>0.147053876239475</c:v>
                </c:pt>
                <c:pt idx="40" formatCode="General">
                  <c:v>0.15170404744906901</c:v>
                </c:pt>
                <c:pt idx="41" formatCode="General">
                  <c:v>0.156299852590426</c:v>
                </c:pt>
                <c:pt idx="42" formatCode="General">
                  <c:v>0.16074272970853701</c:v>
                </c:pt>
                <c:pt idx="43" formatCode="General">
                  <c:v>0.16522447414290001</c:v>
                </c:pt>
                <c:pt idx="44" formatCode="General">
                  <c:v>0.16959093254579</c:v>
                </c:pt>
                <c:pt idx="45" formatCode="General">
                  <c:v>0.17395281030658899</c:v>
                </c:pt>
                <c:pt idx="46" formatCode="General">
                  <c:v>0.17830432671097499</c:v>
                </c:pt>
                <c:pt idx="47" formatCode="General">
                  <c:v>0.18257357885308301</c:v>
                </c:pt>
                <c:pt idx="48" formatCode="General">
                  <c:v>0.186827008385161</c:v>
                </c:pt>
                <c:pt idx="49" formatCode="General">
                  <c:v>0.19101000429697701</c:v>
                </c:pt>
                <c:pt idx="50" formatCode="General">
                  <c:v>0.19520176808800899</c:v>
                </c:pt>
                <c:pt idx="51" formatCode="General">
                  <c:v>0.19927400599856701</c:v>
                </c:pt>
                <c:pt idx="52" formatCode="General">
                  <c:v>0.20335083638725299</c:v>
                </c:pt>
                <c:pt idx="53" formatCode="General">
                  <c:v>0.20743914022527901</c:v>
                </c:pt>
                <c:pt idx="54" formatCode="General">
                  <c:v>0.211403714642557</c:v>
                </c:pt>
                <c:pt idx="55" formatCode="General">
                  <c:v>0.21536505459042901</c:v>
                </c:pt>
                <c:pt idx="56" formatCode="General">
                  <c:v>0.219317067022373</c:v>
                </c:pt>
                <c:pt idx="57" formatCode="General">
                  <c:v>0.22318847078395401</c:v>
                </c:pt>
                <c:pt idx="58" formatCode="General">
                  <c:v>0.22707847544792201</c:v>
                </c:pt>
                <c:pt idx="59" formatCode="General">
                  <c:v>0.230909241042247</c:v>
                </c:pt>
                <c:pt idx="60" formatCode="General">
                  <c:v>0.234704880295586</c:v>
                </c:pt>
                <c:pt idx="61" formatCode="General">
                  <c:v>0.23849444961465799</c:v>
                </c:pt>
                <c:pt idx="62" formatCode="General">
                  <c:v>0.242214920753277</c:v>
                </c:pt>
                <c:pt idx="63" formatCode="General">
                  <c:v>0.2459425381143</c:v>
                </c:pt>
                <c:pt idx="64" formatCode="General">
                  <c:v>0.24964430710956501</c:v>
                </c:pt>
                <c:pt idx="65" formatCode="General">
                  <c:v>0.25333476700997098</c:v>
                </c:pt>
                <c:pt idx="66" formatCode="General">
                  <c:v>0.25699520003849502</c:v>
                </c:pt>
                <c:pt idx="67" formatCode="General">
                  <c:v>0.26059627753493297</c:v>
                </c:pt>
                <c:pt idx="68" formatCode="General">
                  <c:v>0.264172530614741</c:v>
                </c:pt>
                <c:pt idx="69" formatCode="General">
                  <c:v>0.267725483509903</c:v>
                </c:pt>
                <c:pt idx="70" formatCode="General">
                  <c:v>0.27124520696626497</c:v>
                </c:pt>
                <c:pt idx="71" formatCode="General">
                  <c:v>0.274728340976921</c:v>
                </c:pt>
                <c:pt idx="72" formatCode="General">
                  <c:v>0.27816054874976398</c:v>
                </c:pt>
                <c:pt idx="73" formatCode="General">
                  <c:v>0.281569123431334</c:v>
                </c:pt>
                <c:pt idx="74" formatCode="General">
                  <c:v>0.28492134503883598</c:v>
                </c:pt>
              </c:numCache>
            </c:numRef>
          </c:yVal>
          <c:smooth val="1"/>
          <c:extLst xmlns:c15="http://schemas.microsoft.com/office/drawing/2012/chart">
            <c:ext xmlns:c16="http://schemas.microsoft.com/office/drawing/2014/chart" uri="{C3380CC4-5D6E-409C-BE32-E72D297353CC}">
              <c16:uniqueId val="{00000001-5D3D-4DE4-9439-17D8EC57451F}"/>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in val="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Recovery Fraction</a:t>
                </a:r>
              </a:p>
            </c:rich>
          </c:tx>
          <c:layout>
            <c:manualLayout>
              <c:xMode val="edge"/>
              <c:yMode val="edge"/>
              <c:x val="3.1509213749116431E-3"/>
              <c:y val="0.2829896064423679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0.1"/>
      </c:valAx>
      <c:spPr>
        <a:noFill/>
        <a:ln w="12700">
          <a:solidFill>
            <a:schemeClr val="tx1"/>
          </a:solidFill>
        </a:ln>
        <a:effectLst/>
      </c:spPr>
    </c:plotArea>
    <c:legend>
      <c:legendPos val="r"/>
      <c:layout>
        <c:manualLayout>
          <c:xMode val="edge"/>
          <c:yMode val="edge"/>
          <c:x val="0.21205283765758789"/>
          <c:y val="6.854291158810627E-2"/>
          <c:w val="0.4113056667096941"/>
          <c:h val="0.17311242943947075"/>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7762902810426359"/>
          <c:y val="4.451192531819937E-2"/>
          <c:w val="0.78300242741056103"/>
          <c:h val="0.79270367920271323"/>
        </c:manualLayout>
      </c:layout>
      <c:scatterChart>
        <c:scatterStyle val="smoothMarker"/>
        <c:varyColors val="0"/>
        <c:ser>
          <c:idx val="4"/>
          <c:order val="0"/>
          <c:tx>
            <c:strRef>
              <c:f>'S-2'!$B$2</c:f>
              <c:strCache>
                <c:ptCount val="1"/>
                <c:pt idx="0">
                  <c:v>Six SDF Doublet_Series </c:v>
                </c:pt>
              </c:strCache>
            </c:strRef>
          </c:tx>
          <c:spPr>
            <a:ln w="31750" cap="rnd">
              <a:solidFill>
                <a:srgbClr val="2108B8"/>
              </a:solidFill>
              <a:prstDash val="solid"/>
              <a:round/>
            </a:ln>
            <a:effectLst/>
          </c:spPr>
          <c:marker>
            <c:symbol val="none"/>
          </c:marker>
          <c:xVal>
            <c:numRef>
              <c:f>'S-2'!$A$3:$A$77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'S-2'!$B$3:$B$77</c:f>
              <c:numCache>
                <c:formatCode>General</c:formatCode>
                <c:ptCount val="75"/>
                <c:pt idx="0">
                  <c:v>490.69959853658298</c:v>
                </c:pt>
                <c:pt idx="1">
                  <c:v>490.70030327678802</c:v>
                </c:pt>
                <c:pt idx="2">
                  <c:v>490.70118110873699</c:v>
                </c:pt>
                <c:pt idx="3">
                  <c:v>490.70743342122699</c:v>
                </c:pt>
                <c:pt idx="4">
                  <c:v>490.75269375894698</c:v>
                </c:pt>
                <c:pt idx="5">
                  <c:v>490.95779717935602</c:v>
                </c:pt>
                <c:pt idx="6">
                  <c:v>491.40047862248002</c:v>
                </c:pt>
                <c:pt idx="7">
                  <c:v>492.02444276687203</c:v>
                </c:pt>
                <c:pt idx="8">
                  <c:v>492.791779121736</c:v>
                </c:pt>
                <c:pt idx="9">
                  <c:v>493.68782745765901</c:v>
                </c:pt>
                <c:pt idx="10">
                  <c:v>494.61671794739902</c:v>
                </c:pt>
                <c:pt idx="11">
                  <c:v>495.39975554633401</c:v>
                </c:pt>
                <c:pt idx="12">
                  <c:v>496.14365738510003</c:v>
                </c:pt>
                <c:pt idx="13">
                  <c:v>496.91935328189402</c:v>
                </c:pt>
                <c:pt idx="14">
                  <c:v>497.42669233226297</c:v>
                </c:pt>
                <c:pt idx="15">
                  <c:v>495.04703920914102</c:v>
                </c:pt>
                <c:pt idx="16">
                  <c:v>482.59933544350901</c:v>
                </c:pt>
                <c:pt idx="17">
                  <c:v>468.49198277693</c:v>
                </c:pt>
                <c:pt idx="18">
                  <c:v>455.46068533419799</c:v>
                </c:pt>
                <c:pt idx="19">
                  <c:v>444.19536271611702</c:v>
                </c:pt>
                <c:pt idx="20">
                  <c:v>434.61889675617402</c:v>
                </c:pt>
                <c:pt idx="21">
                  <c:v>426.46394233937701</c:v>
                </c:pt>
                <c:pt idx="22">
                  <c:v>419.46319295761299</c:v>
                </c:pt>
                <c:pt idx="23">
                  <c:v>413.39482612676198</c:v>
                </c:pt>
                <c:pt idx="24">
                  <c:v>408.08409813193498</c:v>
                </c:pt>
                <c:pt idx="25">
                  <c:v>403.394579437988</c:v>
                </c:pt>
                <c:pt idx="26">
                  <c:v>399.21958118395401</c:v>
                </c:pt>
                <c:pt idx="27">
                  <c:v>395.47486363890698</c:v>
                </c:pt>
                <c:pt idx="28">
                  <c:v>392.09335280695501</c:v>
                </c:pt>
                <c:pt idx="29">
                  <c:v>389.02109340524902</c:v>
                </c:pt>
                <c:pt idx="30">
                  <c:v>386.21426042946501</c:v>
                </c:pt>
                <c:pt idx="31">
                  <c:v>383.637003401046</c:v>
                </c:pt>
                <c:pt idx="32">
                  <c:v>381.259697928783</c:v>
                </c:pt>
                <c:pt idx="33">
                  <c:v>379.05769273741703</c:v>
                </c:pt>
                <c:pt idx="34">
                  <c:v>377.01031797079298</c:v>
                </c:pt>
                <c:pt idx="35">
                  <c:v>375.10011385647101</c:v>
                </c:pt>
                <c:pt idx="36">
                  <c:v>373.31223955113097</c:v>
                </c:pt>
                <c:pt idx="37">
                  <c:v>371.63399466576902</c:v>
                </c:pt>
                <c:pt idx="38">
                  <c:v>370.05444134316002</c:v>
                </c:pt>
                <c:pt idx="39">
                  <c:v>368.56411326001802</c:v>
                </c:pt>
                <c:pt idx="40">
                  <c:v>367.15476754453499</c:v>
                </c:pt>
                <c:pt idx="41">
                  <c:v>365.819194818195</c:v>
                </c:pt>
                <c:pt idx="42">
                  <c:v>364.55105230521201</c:v>
                </c:pt>
                <c:pt idx="43">
                  <c:v>363.34474182463799</c:v>
                </c:pt>
                <c:pt idx="44">
                  <c:v>362.19529682553798</c:v>
                </c:pt>
                <c:pt idx="45">
                  <c:v>361.09829524489402</c:v>
                </c:pt>
                <c:pt idx="46">
                  <c:v>360.04978508741402</c:v>
                </c:pt>
                <c:pt idx="47">
                  <c:v>359.04622090205999</c:v>
                </c:pt>
                <c:pt idx="48">
                  <c:v>358.08441296678501</c:v>
                </c:pt>
                <c:pt idx="49">
                  <c:v>357.16148088052603</c:v>
                </c:pt>
                <c:pt idx="50">
                  <c:v>356.274817002215</c:v>
                </c:pt>
                <c:pt idx="51">
                  <c:v>355.42205363832699</c:v>
                </c:pt>
                <c:pt idx="52">
                  <c:v>354.601035559048</c:v>
                </c:pt>
                <c:pt idx="53">
                  <c:v>353.80979558189398</c:v>
                </c:pt>
                <c:pt idx="54">
                  <c:v>353.04653436031703</c:v>
                </c:pt>
                <c:pt idx="55">
                  <c:v>352.30960212998298</c:v>
                </c:pt>
                <c:pt idx="56">
                  <c:v>351.59748283932902</c:v>
                </c:pt>
                <c:pt idx="57">
                  <c:v>350.90878161672202</c:v>
                </c:pt>
                <c:pt idx="58">
                  <c:v>350.24221059184401</c:v>
                </c:pt>
                <c:pt idx="59">
                  <c:v>349.59658016272601</c:v>
                </c:pt>
                <c:pt idx="60">
                  <c:v>348.97078944169402</c:v>
                </c:pt>
                <c:pt idx="61">
                  <c:v>348.363817036282</c:v>
                </c:pt>
                <c:pt idx="62">
                  <c:v>347.77471446919799</c:v>
                </c:pt>
                <c:pt idx="63">
                  <c:v>347.20260019288901</c:v>
                </c:pt>
                <c:pt idx="64">
                  <c:v>346.64665004582798</c:v>
                </c:pt>
                <c:pt idx="65">
                  <c:v>346.10609999390698</c:v>
                </c:pt>
                <c:pt idx="66">
                  <c:v>345.580232609848</c:v>
                </c:pt>
                <c:pt idx="67">
                  <c:v>345.06837797407098</c:v>
                </c:pt>
                <c:pt idx="68">
                  <c:v>344.56990862301598</c:v>
                </c:pt>
                <c:pt idx="69">
                  <c:v>344.08423639302202</c:v>
                </c:pt>
                <c:pt idx="70">
                  <c:v>343.61080875044502</c:v>
                </c:pt>
                <c:pt idx="71">
                  <c:v>343.14910684326497</c:v>
                </c:pt>
                <c:pt idx="72">
                  <c:v>342.69864222238402</c:v>
                </c:pt>
                <c:pt idx="73">
                  <c:v>342.25895487848902</c:v>
                </c:pt>
                <c:pt idx="74">
                  <c:v>341.829611281513</c:v>
                </c:pt>
              </c:numCache>
            </c:numRef>
          </c:yVal>
          <c:smooth val="1"/>
          <c:extLst>
            <c:ext xmlns:c16="http://schemas.microsoft.com/office/drawing/2014/chart" uri="{C3380CC4-5D6E-409C-BE32-E72D297353CC}">
              <c16:uniqueId val="{00000000-711D-4F30-9A78-EB1695B85DF7}"/>
            </c:ext>
          </c:extLst>
        </c:ser>
        <c:ser>
          <c:idx val="0"/>
          <c:order val="1"/>
          <c:tx>
            <c:strRef>
              <c:f>'S-2'!$C$2</c:f>
              <c:strCache>
                <c:ptCount val="1"/>
                <c:pt idx="0">
                  <c:v>Six SDF Doublet_Prallel</c:v>
                </c:pt>
              </c:strCache>
            </c:strRef>
          </c:tx>
          <c:spPr>
            <a:ln w="31750" cap="rnd">
              <a:solidFill>
                <a:srgbClr val="70AD47">
                  <a:lumMod val="75000"/>
                </a:srgbClr>
              </a:solidFill>
              <a:prstDash val="dashDot"/>
              <a:round/>
            </a:ln>
            <a:effectLst/>
          </c:spPr>
          <c:marker>
            <c:symbol val="none"/>
          </c:marker>
          <c:xVal>
            <c:numRef>
              <c:f>'S-2'!$A$3:$A$77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'S-2'!$C$3:$C$77</c:f>
              <c:numCache>
                <c:formatCode>General</c:formatCode>
                <c:ptCount val="75"/>
                <c:pt idx="0">
                  <c:v>490.72085407266002</c:v>
                </c:pt>
                <c:pt idx="1">
                  <c:v>490.73320315169099</c:v>
                </c:pt>
                <c:pt idx="2">
                  <c:v>490.75314828501803</c:v>
                </c:pt>
                <c:pt idx="3">
                  <c:v>490.79388618585898</c:v>
                </c:pt>
                <c:pt idx="4">
                  <c:v>490.874114613117</c:v>
                </c:pt>
                <c:pt idx="5">
                  <c:v>491.01508506855998</c:v>
                </c:pt>
                <c:pt idx="6">
                  <c:v>491.23725445740399</c:v>
                </c:pt>
                <c:pt idx="7">
                  <c:v>491.55915920246798</c:v>
                </c:pt>
                <c:pt idx="8">
                  <c:v>492.00112775655703</c:v>
                </c:pt>
                <c:pt idx="9">
                  <c:v>492.58662208972299</c:v>
                </c:pt>
                <c:pt idx="10">
                  <c:v>493.31322354647</c:v>
                </c:pt>
                <c:pt idx="11">
                  <c:v>494.104310897966</c:v>
                </c:pt>
                <c:pt idx="12">
                  <c:v>494.80249460797103</c:v>
                </c:pt>
                <c:pt idx="13">
                  <c:v>495.289966870569</c:v>
                </c:pt>
                <c:pt idx="14">
                  <c:v>495.23091107112401</c:v>
                </c:pt>
                <c:pt idx="15">
                  <c:v>491.523013345371</c:v>
                </c:pt>
                <c:pt idx="16">
                  <c:v>477.44035387000099</c:v>
                </c:pt>
                <c:pt idx="17">
                  <c:v>462.57280070346201</c:v>
                </c:pt>
                <c:pt idx="18">
                  <c:v>449.20098615997301</c:v>
                </c:pt>
                <c:pt idx="19">
                  <c:v>437.76601742948401</c:v>
                </c:pt>
                <c:pt idx="20">
                  <c:v>428.09139014642199</c:v>
                </c:pt>
                <c:pt idx="21">
                  <c:v>419.87284605398901</c:v>
                </c:pt>
                <c:pt idx="22">
                  <c:v>412.82810532912902</c:v>
                </c:pt>
                <c:pt idx="23">
                  <c:v>406.727939521689</c:v>
                </c:pt>
                <c:pt idx="24">
                  <c:v>401.393079878028</c:v>
                </c:pt>
                <c:pt idx="25">
                  <c:v>396.68427560335499</c:v>
                </c:pt>
                <c:pt idx="26">
                  <c:v>392.49286026920799</c:v>
                </c:pt>
                <c:pt idx="27">
                  <c:v>388.73331620425301</c:v>
                </c:pt>
                <c:pt idx="28">
                  <c:v>385.33769297043801</c:v>
                </c:pt>
                <c:pt idx="29">
                  <c:v>382.25147515106602</c:v>
                </c:pt>
                <c:pt idx="30">
                  <c:v>379.43051708705798</c:v>
                </c:pt>
                <c:pt idx="31">
                  <c:v>376.83875172668297</c:v>
                </c:pt>
                <c:pt idx="32">
                  <c:v>374.44646045251</c:v>
                </c:pt>
                <c:pt idx="33">
                  <c:v>372.22895713754701</c:v>
                </c:pt>
                <c:pt idx="34">
                  <c:v>370.165577461846</c:v>
                </c:pt>
                <c:pt idx="35">
                  <c:v>368.23889788855001</c:v>
                </c:pt>
                <c:pt idx="36">
                  <c:v>366.43412421348</c:v>
                </c:pt>
                <c:pt idx="37">
                  <c:v>364.73861299803798</c:v>
                </c:pt>
                <c:pt idx="38">
                  <c:v>363.141490349094</c:v>
                </c:pt>
                <c:pt idx="39">
                  <c:v>361.63335042585101</c:v>
                </c:pt>
                <c:pt idx="40">
                  <c:v>360.20601148025298</c:v>
                </c:pt>
                <c:pt idx="41">
                  <c:v>358.85231951890597</c:v>
                </c:pt>
                <c:pt idx="42">
                  <c:v>357.56598817765502</c:v>
                </c:pt>
                <c:pt idx="43">
                  <c:v>356.34146795969798</c:v>
                </c:pt>
                <c:pt idx="44">
                  <c:v>355.173838469251</c:v>
                </c:pt>
                <c:pt idx="45">
                  <c:v>354.05871909254603</c:v>
                </c:pt>
                <c:pt idx="46">
                  <c:v>352.992194885375</c:v>
                </c:pt>
                <c:pt idx="47">
                  <c:v>351.97075420709803</c:v>
                </c:pt>
                <c:pt idx="48">
                  <c:v>350.99123642330102</c:v>
                </c:pt>
                <c:pt idx="49">
                  <c:v>350.050787485044</c:v>
                </c:pt>
                <c:pt idx="50">
                  <c:v>349.14682253816602</c:v>
                </c:pt>
                <c:pt idx="51">
                  <c:v>348.27699372519999</c:v>
                </c:pt>
                <c:pt idx="52">
                  <c:v>347.43916263547601</c:v>
                </c:pt>
                <c:pt idx="53">
                  <c:v>346.63137662876397</c:v>
                </c:pt>
                <c:pt idx="54">
                  <c:v>345.85184838059803</c:v>
                </c:pt>
                <c:pt idx="55">
                  <c:v>345.09893807359703</c:v>
                </c:pt>
                <c:pt idx="56">
                  <c:v>344.37113793235301</c:v>
                </c:pt>
                <c:pt idx="57">
                  <c:v>343.66705867162801</c:v>
                </c:pt>
                <c:pt idx="58">
                  <c:v>342.98541785589498</c:v>
                </c:pt>
                <c:pt idx="59">
                  <c:v>342.32502912449797</c:v>
                </c:pt>
                <c:pt idx="60">
                  <c:v>341.68479325154601</c:v>
                </c:pt>
                <c:pt idx="61">
                  <c:v>341.06368997605</c:v>
                </c:pt>
                <c:pt idx="62">
                  <c:v>340.46077076454799</c:v>
                </c:pt>
                <c:pt idx="63">
                  <c:v>339.87515228417402</c:v>
                </c:pt>
                <c:pt idx="64">
                  <c:v>339.306010870617</c:v>
                </c:pt>
                <c:pt idx="65">
                  <c:v>338.75257727408803</c:v>
                </c:pt>
                <c:pt idx="66">
                  <c:v>338.21413214097902</c:v>
                </c:pt>
                <c:pt idx="67">
                  <c:v>337.69000184184</c:v>
                </c:pt>
                <c:pt idx="68">
                  <c:v>337.179554799409</c:v>
                </c:pt>
                <c:pt idx="69">
                  <c:v>336.682198136144</c:v>
                </c:pt>
                <c:pt idx="70">
                  <c:v>336.19737465587201</c:v>
                </c:pt>
                <c:pt idx="71">
                  <c:v>335.72456009884797</c:v>
                </c:pt>
                <c:pt idx="72">
                  <c:v>335.26326067359298</c:v>
                </c:pt>
                <c:pt idx="73">
                  <c:v>334.81301079320298</c:v>
                </c:pt>
                <c:pt idx="74">
                  <c:v>334.37337102928598</c:v>
                </c:pt>
              </c:numCache>
            </c:numRef>
          </c:yVal>
          <c:smooth val="1"/>
          <c:extLst xmlns:c15="http://schemas.microsoft.com/office/drawing/2012/chart">
            <c:ext xmlns:c16="http://schemas.microsoft.com/office/drawing/2014/chart" uri="{C3380CC4-5D6E-409C-BE32-E72D297353CC}">
              <c16:uniqueId val="{00000001-711D-4F30-9A78-EB1695B85DF7}"/>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ax val="500"/>
          <c:min val="30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Produced Fluid Temperature, K</a:t>
                </a:r>
              </a:p>
            </c:rich>
          </c:tx>
          <c:layout>
            <c:manualLayout>
              <c:xMode val="edge"/>
              <c:yMode val="edge"/>
              <c:x val="3.6734447859988273E-4"/>
              <c:y val="0.1066513498250077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50"/>
      </c:valAx>
      <c:spPr>
        <a:noFill/>
        <a:ln w="12700">
          <a:solidFill>
            <a:schemeClr val="tx1"/>
          </a:solidFill>
        </a:ln>
        <a:effectLst/>
      </c:spPr>
    </c:plotArea>
    <c:legend>
      <c:legendPos val="r"/>
      <c:layout>
        <c:manualLayout>
          <c:xMode val="edge"/>
          <c:yMode val="edge"/>
          <c:x val="0.38899741038213292"/>
          <c:y val="0.10174487880889076"/>
          <c:w val="0.52473698508888389"/>
          <c:h val="0.22360331344769771"/>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22206093611458014"/>
          <c:y val="4.451192531819937E-2"/>
          <c:w val="0.73857053101849846"/>
          <c:h val="0.79270367920271323"/>
        </c:manualLayout>
      </c:layout>
      <c:scatterChart>
        <c:scatterStyle val="smoothMarker"/>
        <c:varyColors val="0"/>
        <c:ser>
          <c:idx val="4"/>
          <c:order val="0"/>
          <c:tx>
            <c:strRef>
              <c:f>'S-2'!$O$2</c:f>
              <c:strCache>
                <c:ptCount val="1"/>
                <c:pt idx="0">
                  <c:v>Six SDF Doublet_Series </c:v>
                </c:pt>
              </c:strCache>
            </c:strRef>
          </c:tx>
          <c:spPr>
            <a:ln w="31750" cap="rnd">
              <a:solidFill>
                <a:srgbClr val="2108B8"/>
              </a:solidFill>
              <a:round/>
            </a:ln>
            <a:effectLst/>
          </c:spPr>
          <c:marker>
            <c:symbol val="none"/>
          </c:marker>
          <c:xVal>
            <c:numRef>
              <c:f>'S-2'!$A$3:$A$77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'S-2'!$O$3:$O$77</c:f>
              <c:numCache>
                <c:formatCode>General</c:formatCode>
                <c:ptCount val="75"/>
                <c:pt idx="0">
                  <c:v>0</c:v>
                </c:pt>
                <c:pt idx="1">
                  <c:v>29410105546.5047</c:v>
                </c:pt>
                <c:pt idx="2">
                  <c:v>66650747440.477699</c:v>
                </c:pt>
                <c:pt idx="3">
                  <c:v>127366927959.82401</c:v>
                </c:pt>
                <c:pt idx="4">
                  <c:v>275636585742.00897</c:v>
                </c:pt>
                <c:pt idx="5">
                  <c:v>721783773651.49194</c:v>
                </c:pt>
                <c:pt idx="6">
                  <c:v>1988398003668.8899</c:v>
                </c:pt>
                <c:pt idx="7">
                  <c:v>5113629281719.3896</c:v>
                </c:pt>
                <c:pt idx="8">
                  <c:v>11970888633698.6</c:v>
                </c:pt>
                <c:pt idx="9">
                  <c:v>26098961814822.398</c:v>
                </c:pt>
                <c:pt idx="10">
                  <c:v>54611822642282.797</c:v>
                </c:pt>
                <c:pt idx="11">
                  <c:v>111910770756118</c:v>
                </c:pt>
                <c:pt idx="12">
                  <c:v>226931247283573</c:v>
                </c:pt>
                <c:pt idx="13" formatCode="0.00E+00">
                  <c:v>457731061647411</c:v>
                </c:pt>
                <c:pt idx="14" formatCode="0.00E+00">
                  <c:v>920547278292913</c:v>
                </c:pt>
                <c:pt idx="15" formatCode="0.00E+00">
                  <c:v>1842043433604790</c:v>
                </c:pt>
                <c:pt idx="16" formatCode="0.00E+00">
                  <c:v>3622412796721520</c:v>
                </c:pt>
                <c:pt idx="17" formatCode="0.00E+00">
                  <c:v>5291283607262010</c:v>
                </c:pt>
                <c:pt idx="18" formatCode="0.00E+00">
                  <c:v>6846895320554360</c:v>
                </c:pt>
                <c:pt idx="19" formatCode="0.00E+00">
                  <c:v>8301676597210880</c:v>
                </c:pt>
                <c:pt idx="20" formatCode="0.00E+00">
                  <c:v>9670385889986850</c:v>
                </c:pt>
                <c:pt idx="21" formatCode="0.00E+00">
                  <c:v>1.09661706889689E+16</c:v>
                </c:pt>
                <c:pt idx="22" formatCode="0.00E+00">
                  <c:v>1.21998423183728E+16</c:v>
                </c:pt>
                <c:pt idx="23" formatCode="0.00E+00">
                  <c:v>1.3380112402535E+16</c:v>
                </c:pt>
                <c:pt idx="24" formatCode="0.00E+00">
                  <c:v>1.45140064213756E+16</c:v>
                </c:pt>
                <c:pt idx="25" formatCode="0.00E+00">
                  <c:v>1.56072355797325E+16</c:v>
                </c:pt>
                <c:pt idx="26" formatCode="0.00E+00">
                  <c:v>1.66644895510336E+16</c:v>
                </c:pt>
                <c:pt idx="27" formatCode="0.00E+00">
                  <c:v>1.76896591558152E+16</c:v>
                </c:pt>
                <c:pt idx="28" formatCode="0.00E+00">
                  <c:v>1.86860043981318E+16</c:v>
                </c:pt>
                <c:pt idx="29" formatCode="0.00E+00">
                  <c:v>1.96562822764549E+16</c:v>
                </c:pt>
                <c:pt idx="30" formatCode="0.00E+00">
                  <c:v>2.06028445176463E+16</c:v>
                </c:pt>
                <c:pt idx="31" formatCode="0.00E+00">
                  <c:v>2.15277134012275E+16</c:v>
                </c:pt>
                <c:pt idx="32" formatCode="0.00E+00">
                  <c:v>2.24326410497158E+16</c:v>
                </c:pt>
                <c:pt idx="33" formatCode="0.00E+00">
                  <c:v>2.33191560654743E+16</c:v>
                </c:pt>
                <c:pt idx="34" formatCode="0.00E+00">
                  <c:v>2.41886007258001E+16</c:v>
                </c:pt>
                <c:pt idx="35" formatCode="0.00E+00">
                  <c:v>2.50421607917392E+16</c:v>
                </c:pt>
                <c:pt idx="36" formatCode="0.00E+00">
                  <c:v>2.58808896227964E+16</c:v>
                </c:pt>
                <c:pt idx="37" formatCode="0.00E+00">
                  <c:v>2.67057278320732E+16</c:v>
                </c:pt>
                <c:pt idx="38" formatCode="0.00E+00">
                  <c:v>2.75175193806287E+16</c:v>
                </c:pt>
                <c:pt idx="39" formatCode="0.00E+00">
                  <c:v>2.83170248938094E+16</c:v>
                </c:pt>
                <c:pt idx="40" formatCode="0.00E+00">
                  <c:v>2.9104932742872E+16</c:v>
                </c:pt>
                <c:pt idx="41" formatCode="0.00E+00">
                  <c:v>2.98818683145933E+16</c:v>
                </c:pt>
                <c:pt idx="42" formatCode="0.00E+00">
                  <c:v>3.0648401806767E+16</c:v>
                </c:pt>
                <c:pt idx="43" formatCode="0.00E+00">
                  <c:v>3.1405054831533E+16</c:v>
                </c:pt>
                <c:pt idx="44" formatCode="0.00E+00">
                  <c:v>3.21523060499122E+16</c:v>
                </c:pt>
                <c:pt idx="45" formatCode="0.00E+00">
                  <c:v>3.28905959828705E+16</c:v>
                </c:pt>
                <c:pt idx="46" formatCode="0.00E+00">
                  <c:v>3.36203311577225E+16</c:v>
                </c:pt>
                <c:pt idx="47" formatCode="0.00E+00">
                  <c:v>3.43418876880269E+16</c:v>
                </c:pt>
                <c:pt idx="48" formatCode="0.00E+00">
                  <c:v>3.50556143839706E+16</c:v>
                </c:pt>
                <c:pt idx="49" formatCode="0.00E+00">
                  <c:v>3.57618354640871E+16</c:v>
                </c:pt>
                <c:pt idx="50" formatCode="0.00E+00">
                  <c:v>3.6460852927085296E+16</c:v>
                </c:pt>
                <c:pt idx="51" formatCode="0.00E+00">
                  <c:v>3.71529486394408E+16</c:v>
                </c:pt>
                <c:pt idx="52" formatCode="0.00E+00">
                  <c:v>3.78383861763384E+16</c:v>
                </c:pt>
                <c:pt idx="53" formatCode="0.00E+00">
                  <c:v>3.85174124503878E+16</c:v>
                </c:pt>
                <c:pt idx="54" formatCode="0.00E+00">
                  <c:v>3.91902591579964E+16</c:v>
                </c:pt>
                <c:pt idx="55" formatCode="0.00E+00">
                  <c:v>3.9857144068693296E+16</c:v>
                </c:pt>
                <c:pt idx="56" formatCode="0.00E+00">
                  <c:v>4.0518272175185E+16</c:v>
                </c:pt>
                <c:pt idx="57" formatCode="0.00E+00">
                  <c:v>4.1173836727508E+16</c:v>
                </c:pt>
                <c:pt idx="58" formatCode="0.00E+00">
                  <c:v>4.18240201583866E+16</c:v>
                </c:pt>
                <c:pt idx="59" formatCode="0.00E+00">
                  <c:v>4.2468994915293296E+16</c:v>
                </c:pt>
                <c:pt idx="60" formatCode="0.00E+00">
                  <c:v>4.31089242178958E+16</c:v>
                </c:pt>
                <c:pt idx="61" formatCode="0.00E+00">
                  <c:v>4.3743962739163E+16</c:v>
                </c:pt>
                <c:pt idx="62" formatCode="0.00E+00">
                  <c:v>4.43742572223364E+16</c:v>
                </c:pt>
                <c:pt idx="63" formatCode="0.00E+00">
                  <c:v>4.49999470465716E+16</c:v>
                </c:pt>
                <c:pt idx="64" formatCode="0.00E+00">
                  <c:v>4.5621164729939E+16</c:v>
                </c:pt>
                <c:pt idx="65" formatCode="0.00E+00">
                  <c:v>4.6238036404239904E+16</c:v>
                </c:pt>
                <c:pt idx="66" formatCode="0.00E+00">
                  <c:v>4.6850682246093104E+16</c:v>
                </c:pt>
                <c:pt idx="67" formatCode="0.00E+00">
                  <c:v>4.7459216857409504E+16</c:v>
                </c:pt>
                <c:pt idx="68" formatCode="0.00E+00">
                  <c:v>4.80637496285E+16</c:v>
                </c:pt>
                <c:pt idx="69" formatCode="0.00E+00">
                  <c:v>4.8664385068008496E+16</c:v>
                </c:pt>
                <c:pt idx="70" formatCode="0.00E+00">
                  <c:v>4.92612231052526E+16</c:v>
                </c:pt>
                <c:pt idx="71" formatCode="0.00E+00">
                  <c:v>4.9854359369773904E+16</c:v>
                </c:pt>
                <c:pt idx="72" formatCode="0.00E+00">
                  <c:v>5.0443885449680496E+16</c:v>
                </c:pt>
                <c:pt idx="73" formatCode="0.00E+00">
                  <c:v>5.10298891288524E+16</c:v>
                </c:pt>
                <c:pt idx="74" formatCode="0.00E+00">
                  <c:v>5.16124546081758E+16</c:v>
                </c:pt>
              </c:numCache>
            </c:numRef>
          </c:yVal>
          <c:smooth val="1"/>
          <c:extLst>
            <c:ext xmlns:c16="http://schemas.microsoft.com/office/drawing/2014/chart" uri="{C3380CC4-5D6E-409C-BE32-E72D297353CC}">
              <c16:uniqueId val="{00000000-5FB4-4B7F-9E86-802FC106E588}"/>
            </c:ext>
          </c:extLst>
        </c:ser>
        <c:ser>
          <c:idx val="0"/>
          <c:order val="1"/>
          <c:tx>
            <c:strRef>
              <c:f>'S-2'!$P$2</c:f>
              <c:strCache>
                <c:ptCount val="1"/>
                <c:pt idx="0">
                  <c:v>Six SDF Doublet_Prallel</c:v>
                </c:pt>
              </c:strCache>
            </c:strRef>
          </c:tx>
          <c:spPr>
            <a:ln w="31750" cap="rnd">
              <a:solidFill>
                <a:srgbClr val="70AD47">
                  <a:lumMod val="75000"/>
                </a:srgbClr>
              </a:solidFill>
              <a:prstDash val="dashDot"/>
              <a:round/>
            </a:ln>
            <a:effectLst/>
          </c:spPr>
          <c:marker>
            <c:symbol val="none"/>
          </c:marker>
          <c:xVal>
            <c:numRef>
              <c:f>'S-2'!$A$3:$A$77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'S-2'!$P$3:$P$77</c:f>
              <c:numCache>
                <c:formatCode>General</c:formatCode>
                <c:ptCount val="75"/>
                <c:pt idx="0">
                  <c:v>0</c:v>
                </c:pt>
                <c:pt idx="1">
                  <c:v>91690625517.768494</c:v>
                </c:pt>
                <c:pt idx="2">
                  <c:v>229024353938.86099</c:v>
                </c:pt>
                <c:pt idx="3">
                  <c:v>469482967949.60901</c:v>
                </c:pt>
                <c:pt idx="4">
                  <c:v>924099059107.68396</c:v>
                </c:pt>
                <c:pt idx="5">
                  <c:v>1813230233643.27</c:v>
                </c:pt>
                <c:pt idx="6">
                  <c:v>3580608392085.3301</c:v>
                </c:pt>
                <c:pt idx="7">
                  <c:v>7115021595155.2197</c:v>
                </c:pt>
                <c:pt idx="8">
                  <c:v>14194897891748.199</c:v>
                </c:pt>
                <c:pt idx="9">
                  <c:v>28386350712172.5</c:v>
                </c:pt>
                <c:pt idx="10">
                  <c:v>56847886297631.5</c:v>
                </c:pt>
                <c:pt idx="11">
                  <c:v>113944778312014</c:v>
                </c:pt>
                <c:pt idx="12">
                  <c:v>228461542322441</c:v>
                </c:pt>
                <c:pt idx="13" formatCode="0.00E+00">
                  <c:v>457972963785757</c:v>
                </c:pt>
                <c:pt idx="14" formatCode="0.00E+00">
                  <c:v>917185441760120</c:v>
                </c:pt>
                <c:pt idx="15" formatCode="0.00E+00">
                  <c:v>1827257754365450</c:v>
                </c:pt>
                <c:pt idx="16" formatCode="0.00E+00">
                  <c:v>3572022432588580</c:v>
                </c:pt>
                <c:pt idx="17" formatCode="0.00E+00">
                  <c:v>5195219582989310</c:v>
                </c:pt>
                <c:pt idx="18" formatCode="0.00E+00">
                  <c:v>6700705614530330</c:v>
                </c:pt>
                <c:pt idx="19" formatCode="0.00E+00">
                  <c:v>8103420646022950</c:v>
                </c:pt>
                <c:pt idx="20" formatCode="0.00E+00">
                  <c:v>9419129078163480</c:v>
                </c:pt>
                <c:pt idx="21" formatCode="0.00E+00">
                  <c:v>1.06614031040555E+16</c:v>
                </c:pt>
                <c:pt idx="22" formatCode="0.00E+00">
                  <c:v>1.18412610346136E+16</c:v>
                </c:pt>
                <c:pt idx="23" formatCode="0.00E+00">
                  <c:v>1.29675298229737E+16</c:v>
                </c:pt>
                <c:pt idx="24" formatCode="0.00E+00">
                  <c:v>1.40473029012686E+16</c:v>
                </c:pt>
                <c:pt idx="25" formatCode="0.00E+00">
                  <c:v>1.50863311062594E+16</c:v>
                </c:pt>
                <c:pt idx="26" formatCode="0.00E+00">
                  <c:v>1.60893257690139E+16</c:v>
                </c:pt>
                <c:pt idx="27" formatCode="0.00E+00">
                  <c:v>1.70601875309016E+16</c:v>
                </c:pt>
                <c:pt idx="28" formatCode="0.00E+00">
                  <c:v>1.80021786619912E+16</c:v>
                </c:pt>
                <c:pt idx="29" formatCode="0.00E+00">
                  <c:v>1.89180536152508E+16</c:v>
                </c:pt>
                <c:pt idx="30" formatCode="0.00E+00">
                  <c:v>1.9810158849739E+16</c:v>
                </c:pt>
                <c:pt idx="31" formatCode="0.00E+00">
                  <c:v>2.06805099133052E+16</c:v>
                </c:pt>
                <c:pt idx="32" formatCode="0.00E+00">
                  <c:v>2.15308515339579E+16</c:v>
                </c:pt>
                <c:pt idx="33" formatCode="0.00E+00">
                  <c:v>2.23627048940648E+16</c:v>
                </c:pt>
                <c:pt idx="34" formatCode="0.00E+00">
                  <c:v>2.31774051500458E+16</c:v>
                </c:pt>
                <c:pt idx="35" formatCode="0.00E+00">
                  <c:v>2.39761314627978E+16</c:v>
                </c:pt>
                <c:pt idx="36" formatCode="0.00E+00">
                  <c:v>2.47599312240463E+16</c:v>
                </c:pt>
                <c:pt idx="37" formatCode="0.00E+00">
                  <c:v>2.55297397505094E+16</c:v>
                </c:pt>
                <c:pt idx="38" formatCode="0.00E+00">
                  <c:v>2.62863964107672E+16</c:v>
                </c:pt>
                <c:pt idx="39" formatCode="0.00E+00">
                  <c:v>2.70306579249692E+16</c:v>
                </c:pt>
                <c:pt idx="40" formatCode="0.00E+00">
                  <c:v>2.77632094094938E+16</c:v>
                </c:pt>
                <c:pt idx="41" formatCode="0.00E+00">
                  <c:v>2.84846736044941E+16</c:v>
                </c:pt>
                <c:pt idx="42" formatCode="0.00E+00">
                  <c:v>2.91956186322706E+16</c:v>
                </c:pt>
                <c:pt idx="43" formatCode="0.00E+00">
                  <c:v>2.98965645582253E+16</c:v>
                </c:pt>
                <c:pt idx="44" formatCode="0.00E+00">
                  <c:v>3.0587988971178E+16</c:v>
                </c:pt>
                <c:pt idx="45" formatCode="0.00E+00">
                  <c:v>3.12703317543136E+16</c:v>
                </c:pt>
                <c:pt idx="46" formatCode="0.00E+00">
                  <c:v>3.19439991855941E+16</c:v>
                </c:pt>
                <c:pt idx="47" formatCode="0.00E+00">
                  <c:v>3.26093674787649E+16</c:v>
                </c:pt>
                <c:pt idx="48" formatCode="0.00E+00">
                  <c:v>3.32667858548228E+16</c:v>
                </c:pt>
                <c:pt idx="49" formatCode="0.00E+00">
                  <c:v>3.39165792177464E+16</c:v>
                </c:pt>
                <c:pt idx="50" formatCode="0.00E+00">
                  <c:v>3.45590504957372E+16</c:v>
                </c:pt>
                <c:pt idx="51" formatCode="0.00E+00">
                  <c:v>3.519448269811E+16</c:v>
                </c:pt>
                <c:pt idx="52" formatCode="0.00E+00">
                  <c:v>3.5823140728291E+16</c:v>
                </c:pt>
                <c:pt idx="53" formatCode="0.00E+00">
                  <c:v>3.64452729878158E+16</c:v>
                </c:pt>
                <c:pt idx="54" formatCode="0.00E+00">
                  <c:v>3.7061112800378096E+16</c:v>
                </c:pt>
                <c:pt idx="55" formatCode="0.00E+00">
                  <c:v>3.7670879679963E+16</c:v>
                </c:pt>
                <c:pt idx="56" formatCode="0.00E+00">
                  <c:v>3.8274780463508E+16</c:v>
                </c:pt>
                <c:pt idx="57" formatCode="0.00E+00">
                  <c:v>3.88730103254564E+16</c:v>
                </c:pt>
                <c:pt idx="58" formatCode="0.00E+00">
                  <c:v>3.9465753689773E+16</c:v>
                </c:pt>
                <c:pt idx="59" formatCode="0.00E+00">
                  <c:v>4.00531850508972E+16</c:v>
                </c:pt>
                <c:pt idx="60" formatCode="0.00E+00">
                  <c:v>4.0635469714583696E+16</c:v>
                </c:pt>
                <c:pt idx="61" formatCode="0.00E+00">
                  <c:v>4.1212764469208704E+16</c:v>
                </c:pt>
                <c:pt idx="62" formatCode="0.00E+00">
                  <c:v>4.17852181945428E+16</c:v>
                </c:pt>
                <c:pt idx="63" formatCode="0.00E+00">
                  <c:v>4.2352972414694496E+16</c:v>
                </c:pt>
                <c:pt idx="64" formatCode="0.00E+00">
                  <c:v>4.2916161802135696E+16</c:v>
                </c:pt>
                <c:pt idx="65" formatCode="0.00E+00">
                  <c:v>4.34749146379844E+16</c:v>
                </c:pt>
                <c:pt idx="66" formatCode="0.00E+00">
                  <c:v>4.4029353232695296E+16</c:v>
                </c:pt>
                <c:pt idx="67" formatCode="0.00E+00">
                  <c:v>4.4579594311564304E+16</c:v>
                </c:pt>
                <c:pt idx="68" formatCode="0.00E+00">
                  <c:v>4.5125749368466496E+16</c:v>
                </c:pt>
                <c:pt idx="69" formatCode="0.00E+00">
                  <c:v>4.56679249911584E+16</c:v>
                </c:pt>
                <c:pt idx="70" formatCode="0.00E+00">
                  <c:v>4.6206223160810496E+16</c:v>
                </c:pt>
                <c:pt idx="71" formatCode="0.00E+00">
                  <c:v>4.67407415282294E+16</c:v>
                </c:pt>
                <c:pt idx="72" formatCode="0.00E+00">
                  <c:v>4.72715736690098E+16</c:v>
                </c:pt>
                <c:pt idx="73" formatCode="0.00E+00">
                  <c:v>4.7798809319563E+16</c:v>
                </c:pt>
                <c:pt idx="74" formatCode="0.00E+00">
                  <c:v>4.8322534595734896E+16</c:v>
                </c:pt>
              </c:numCache>
            </c:numRef>
          </c:yVal>
          <c:smooth val="1"/>
          <c:extLst xmlns:c15="http://schemas.microsoft.com/office/drawing/2012/chart">
            <c:ext xmlns:c16="http://schemas.microsoft.com/office/drawing/2014/chart" uri="{C3380CC4-5D6E-409C-BE32-E72D297353CC}">
              <c16:uniqueId val="{00000001-5FB4-4B7F-9E86-802FC106E588}"/>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Cumulative Thermal Energy,</a:t>
                </a:r>
                <a:r>
                  <a:rPr lang="en-US" sz="1200" baseline="0"/>
                  <a:t> G</a:t>
                </a:r>
                <a:r>
                  <a:rPr lang="en-US" sz="1200"/>
                  <a:t>J</a:t>
                </a:r>
              </a:p>
            </c:rich>
          </c:tx>
          <c:layout>
            <c:manualLayout>
              <c:xMode val="edge"/>
              <c:yMode val="edge"/>
              <c:x val="3.6734447859988273E-4"/>
              <c:y val="7.426269044630894E-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1.5E+16"/>
        <c:dispUnits>
          <c:builtInUnit val="billions"/>
        </c:dispUnits>
      </c:valAx>
      <c:spPr>
        <a:noFill/>
        <a:ln w="12700">
          <a:solidFill>
            <a:schemeClr val="tx1"/>
          </a:solidFill>
        </a:ln>
        <a:effectLst/>
      </c:spPr>
    </c:plotArea>
    <c:legend>
      <c:legendPos val="r"/>
      <c:layout>
        <c:manualLayout>
          <c:xMode val="edge"/>
          <c:yMode val="edge"/>
          <c:x val="0.24728649558266722"/>
          <c:y val="6.5554080698996084E-2"/>
          <c:w val="0.54236432477913321"/>
          <c:h val="0.17302874647135741"/>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21817044530472796"/>
          <c:y val="3.9479581680343691E-2"/>
          <c:w val="0.70753018547608426"/>
          <c:h val="0.82472221577111005"/>
        </c:manualLayout>
      </c:layout>
      <c:scatterChart>
        <c:scatterStyle val="smoothMarker"/>
        <c:varyColors val="0"/>
        <c:ser>
          <c:idx val="0"/>
          <c:order val="0"/>
          <c:tx>
            <c:strRef>
              <c:f>'Fig7'!$G$2</c:f>
              <c:strCache>
                <c:ptCount val="1"/>
                <c:pt idx="0">
                  <c:v>In-house</c:v>
                </c:pt>
              </c:strCache>
            </c:strRef>
          </c:tx>
          <c:spPr>
            <a:ln w="38100" cap="rnd">
              <a:solidFill>
                <a:schemeClr val="accent1"/>
              </a:solidFill>
              <a:prstDash val="solid"/>
              <a:round/>
            </a:ln>
            <a:effectLst/>
          </c:spPr>
          <c:marker>
            <c:symbol val="none"/>
          </c:marker>
          <c:xVal>
            <c:numRef>
              <c:f>'Fig7'!$F$3:$F$23</c:f>
              <c:numCache>
                <c:formatCode>0.00E+00</c:formatCode>
                <c:ptCount val="21"/>
                <c:pt idx="0">
                  <c:v>100</c:v>
                </c:pt>
                <c:pt idx="1">
                  <c:v>300</c:v>
                </c:pt>
                <c:pt idx="2">
                  <c:v>700</c:v>
                </c:pt>
                <c:pt idx="3">
                  <c:v>1500</c:v>
                </c:pt>
                <c:pt idx="4">
                  <c:v>3100</c:v>
                </c:pt>
                <c:pt idx="5">
                  <c:v>6300</c:v>
                </c:pt>
                <c:pt idx="6">
                  <c:v>12700</c:v>
                </c:pt>
                <c:pt idx="7">
                  <c:v>25500</c:v>
                </c:pt>
                <c:pt idx="8">
                  <c:v>51100</c:v>
                </c:pt>
                <c:pt idx="9">
                  <c:v>76700</c:v>
                </c:pt>
                <c:pt idx="10">
                  <c:v>127900</c:v>
                </c:pt>
                <c:pt idx="11">
                  <c:v>179100</c:v>
                </c:pt>
                <c:pt idx="12">
                  <c:v>281500</c:v>
                </c:pt>
                <c:pt idx="13">
                  <c:v>383900</c:v>
                </c:pt>
                <c:pt idx="14">
                  <c:v>486300</c:v>
                </c:pt>
                <c:pt idx="15">
                  <c:v>691100</c:v>
                </c:pt>
                <c:pt idx="16">
                  <c:v>895900</c:v>
                </c:pt>
                <c:pt idx="17">
                  <c:v>1100700</c:v>
                </c:pt>
                <c:pt idx="18">
                  <c:v>1305500</c:v>
                </c:pt>
                <c:pt idx="19">
                  <c:v>1510300</c:v>
                </c:pt>
                <c:pt idx="20">
                  <c:v>1577880</c:v>
                </c:pt>
              </c:numCache>
            </c:numRef>
          </c:xVal>
          <c:yVal>
            <c:numRef>
              <c:f>'Fig7'!$G$3:$G$23</c:f>
              <c:numCache>
                <c:formatCode>General</c:formatCode>
                <c:ptCount val="21"/>
                <c:pt idx="0">
                  <c:v>9710429.5781659298</c:v>
                </c:pt>
                <c:pt idx="1">
                  <c:v>9682641.6903248597</c:v>
                </c:pt>
                <c:pt idx="2">
                  <c:v>9673193.0872622896</c:v>
                </c:pt>
                <c:pt idx="3">
                  <c:v>9672620.4818971306</c:v>
                </c:pt>
                <c:pt idx="4">
                  <c:v>9673969.5573535394</c:v>
                </c:pt>
                <c:pt idx="5">
                  <c:v>9674788.0076444298</c:v>
                </c:pt>
                <c:pt idx="6">
                  <c:v>9675137.7171697393</c:v>
                </c:pt>
                <c:pt idx="7">
                  <c:v>9675511.1099230796</c:v>
                </c:pt>
                <c:pt idx="8">
                  <c:v>9675821.3422137704</c:v>
                </c:pt>
                <c:pt idx="9">
                  <c:v>9676406.3498245496</c:v>
                </c:pt>
                <c:pt idx="10">
                  <c:v>9676433.3225653693</c:v>
                </c:pt>
                <c:pt idx="11">
                  <c:v>9676890.7911032103</c:v>
                </c:pt>
                <c:pt idx="12">
                  <c:v>9676775.8138972297</c:v>
                </c:pt>
                <c:pt idx="13">
                  <c:v>9677128.2217891701</c:v>
                </c:pt>
                <c:pt idx="14">
                  <c:v>9677239.0542647298</c:v>
                </c:pt>
                <c:pt idx="15">
                  <c:v>9676522.5121050607</c:v>
                </c:pt>
                <c:pt idx="16">
                  <c:v>9677946.3447548393</c:v>
                </c:pt>
                <c:pt idx="17">
                  <c:v>9681223.3357174005</c:v>
                </c:pt>
                <c:pt idx="18">
                  <c:v>9686319.7308466397</c:v>
                </c:pt>
                <c:pt idx="19">
                  <c:v>9693402.4079474192</c:v>
                </c:pt>
                <c:pt idx="20">
                  <c:v>9696759.5503209606</c:v>
                </c:pt>
              </c:numCache>
            </c:numRef>
          </c:yVal>
          <c:smooth val="1"/>
          <c:extLst>
            <c:ext xmlns:c16="http://schemas.microsoft.com/office/drawing/2014/chart" uri="{C3380CC4-5D6E-409C-BE32-E72D297353CC}">
              <c16:uniqueId val="{00000000-488C-44EC-A7D3-B6036D22EAE0}"/>
            </c:ext>
          </c:extLst>
        </c:ser>
        <c:ser>
          <c:idx val="1"/>
          <c:order val="1"/>
          <c:tx>
            <c:strRef>
              <c:f>'Fig7'!$H$2</c:f>
              <c:strCache>
                <c:ptCount val="1"/>
                <c:pt idx="0">
                  <c:v>TOUGH3</c:v>
                </c:pt>
              </c:strCache>
            </c:strRef>
          </c:tx>
          <c:spPr>
            <a:ln w="50800" cap="rnd">
              <a:solidFill>
                <a:srgbClr val="FF0000"/>
              </a:solidFill>
              <a:prstDash val="dash"/>
              <a:round/>
            </a:ln>
            <a:effectLst/>
          </c:spPr>
          <c:marker>
            <c:symbol val="none"/>
          </c:marker>
          <c:xVal>
            <c:numRef>
              <c:f>'Fig7'!$F$3:$F$23</c:f>
              <c:numCache>
                <c:formatCode>0.00E+00</c:formatCode>
                <c:ptCount val="21"/>
                <c:pt idx="0">
                  <c:v>100</c:v>
                </c:pt>
                <c:pt idx="1">
                  <c:v>300</c:v>
                </c:pt>
                <c:pt idx="2">
                  <c:v>700</c:v>
                </c:pt>
                <c:pt idx="3">
                  <c:v>1500</c:v>
                </c:pt>
                <c:pt idx="4">
                  <c:v>3100</c:v>
                </c:pt>
                <c:pt idx="5">
                  <c:v>6300</c:v>
                </c:pt>
                <c:pt idx="6">
                  <c:v>12700</c:v>
                </c:pt>
                <c:pt idx="7">
                  <c:v>25500</c:v>
                </c:pt>
                <c:pt idx="8">
                  <c:v>51100</c:v>
                </c:pt>
                <c:pt idx="9">
                  <c:v>76700</c:v>
                </c:pt>
                <c:pt idx="10">
                  <c:v>127900</c:v>
                </c:pt>
                <c:pt idx="11">
                  <c:v>179100</c:v>
                </c:pt>
                <c:pt idx="12">
                  <c:v>281500</c:v>
                </c:pt>
                <c:pt idx="13">
                  <c:v>383900</c:v>
                </c:pt>
                <c:pt idx="14">
                  <c:v>486300</c:v>
                </c:pt>
                <c:pt idx="15">
                  <c:v>691100</c:v>
                </c:pt>
                <c:pt idx="16">
                  <c:v>895900</c:v>
                </c:pt>
                <c:pt idx="17">
                  <c:v>1100700</c:v>
                </c:pt>
                <c:pt idx="18">
                  <c:v>1305500</c:v>
                </c:pt>
                <c:pt idx="19">
                  <c:v>1510300</c:v>
                </c:pt>
                <c:pt idx="20">
                  <c:v>1577880</c:v>
                </c:pt>
              </c:numCache>
            </c:numRef>
          </c:xVal>
          <c:yVal>
            <c:numRef>
              <c:f>'Fig7'!$H$3:$H$23</c:f>
              <c:numCache>
                <c:formatCode>0.00E+00</c:formatCode>
                <c:ptCount val="21"/>
                <c:pt idx="0">
                  <c:v>9702797.4301999994</c:v>
                </c:pt>
                <c:pt idx="1">
                  <c:v>9677631.1986999996</c:v>
                </c:pt>
                <c:pt idx="2">
                  <c:v>9670888.3529000003</c:v>
                </c:pt>
                <c:pt idx="3">
                  <c:v>9670846.3288000003</c:v>
                </c:pt>
                <c:pt idx="4">
                  <c:v>9671937.0452999994</c:v>
                </c:pt>
                <c:pt idx="5">
                  <c:v>9672656.3817999996</c:v>
                </c:pt>
                <c:pt idx="6">
                  <c:v>9672941.3548000008</c:v>
                </c:pt>
                <c:pt idx="7">
                  <c:v>9673208.5687000006</c:v>
                </c:pt>
                <c:pt idx="8">
                  <c:v>9673457.8531999998</c:v>
                </c:pt>
                <c:pt idx="9">
                  <c:v>9673914.9708999991</c:v>
                </c:pt>
                <c:pt idx="10">
                  <c:v>9673943.3607999999</c:v>
                </c:pt>
                <c:pt idx="11">
                  <c:v>9674305.7817000002</c:v>
                </c:pt>
                <c:pt idx="12">
                  <c:v>9674253.0136999991</c:v>
                </c:pt>
                <c:pt idx="13">
                  <c:v>9674622.0543000009</c:v>
                </c:pt>
                <c:pt idx="14">
                  <c:v>9674941.9644000009</c:v>
                </c:pt>
                <c:pt idx="15">
                  <c:v>9675639.8498</c:v>
                </c:pt>
                <c:pt idx="16">
                  <c:v>9677681.7600999996</c:v>
                </c:pt>
                <c:pt idx="17">
                  <c:v>9680843.8724000007</c:v>
                </c:pt>
                <c:pt idx="18">
                  <c:v>9685615.0056999996</c:v>
                </c:pt>
                <c:pt idx="19">
                  <c:v>9692691.8705000002</c:v>
                </c:pt>
                <c:pt idx="20">
                  <c:v>9695930.7118999995</c:v>
                </c:pt>
              </c:numCache>
            </c:numRef>
          </c:yVal>
          <c:smooth val="1"/>
          <c:extLst>
            <c:ext xmlns:c16="http://schemas.microsoft.com/office/drawing/2014/chart" uri="{C3380CC4-5D6E-409C-BE32-E72D297353CC}">
              <c16:uniqueId val="{00000001-488C-44EC-A7D3-B6036D22EAE0}"/>
            </c:ext>
          </c:extLst>
        </c:ser>
        <c:dLbls>
          <c:showLegendKey val="0"/>
          <c:showVal val="0"/>
          <c:showCatName val="0"/>
          <c:showSerName val="0"/>
          <c:showPercent val="0"/>
          <c:showBubbleSize val="0"/>
        </c:dLbls>
        <c:axId val="347126824"/>
        <c:axId val="384779280"/>
      </c:scatterChart>
      <c:valAx>
        <c:axId val="347126824"/>
        <c:scaling>
          <c:orientation val="minMax"/>
          <c:max val="1600000"/>
          <c:min val="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second</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384779280"/>
        <c:crosses val="autoZero"/>
        <c:crossBetween val="midCat"/>
        <c:majorUnit val="400000"/>
      </c:valAx>
      <c:valAx>
        <c:axId val="384779280"/>
        <c:scaling>
          <c:orientation val="minMax"/>
          <c:min val="9400000"/>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a:t>Pressure, Pa</a:t>
                </a:r>
              </a:p>
            </c:rich>
          </c:tx>
          <c:layout>
            <c:manualLayout>
              <c:xMode val="edge"/>
              <c:yMode val="edge"/>
              <c:x val="5.5192450048184806E-3"/>
              <c:y val="0.34675346355755188"/>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347126824"/>
        <c:crosses val="autoZero"/>
        <c:crossBetween val="midCat"/>
        <c:majorUnit val="100000"/>
      </c:valAx>
      <c:spPr>
        <a:noFill/>
        <a:ln w="28575">
          <a:solidFill>
            <a:schemeClr val="tx1"/>
          </a:solidFill>
        </a:ln>
        <a:effectLst/>
      </c:spPr>
    </c:plotArea>
    <c:legend>
      <c:legendPos val="l"/>
      <c:layout>
        <c:manualLayout>
          <c:xMode val="edge"/>
          <c:yMode val="edge"/>
          <c:x val="0.23576643573419642"/>
          <c:y val="0.71098298951921479"/>
          <c:w val="0.29578199131028282"/>
          <c:h val="0.12089146723730243"/>
        </c:manualLayout>
      </c:layout>
      <c:overlay val="0"/>
      <c:spPr>
        <a:solidFill>
          <a:schemeClr val="bg1"/>
        </a:solidFill>
        <a:ln>
          <a:solidFill>
            <a:schemeClr val="tx1"/>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sz="12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6407039284023922"/>
          <c:y val="4.451192531819937E-2"/>
          <c:w val="0.79826578030205242"/>
          <c:h val="0.79270367920271323"/>
        </c:manualLayout>
      </c:layout>
      <c:scatterChart>
        <c:scatterStyle val="smoothMarker"/>
        <c:varyColors val="0"/>
        <c:ser>
          <c:idx val="4"/>
          <c:order val="0"/>
          <c:tx>
            <c:strRef>
              <c:f>'S-2'!$U$2</c:f>
              <c:strCache>
                <c:ptCount val="1"/>
                <c:pt idx="0">
                  <c:v>Six SDF Doublet_Series </c:v>
                </c:pt>
              </c:strCache>
            </c:strRef>
          </c:tx>
          <c:spPr>
            <a:ln w="31750" cap="rnd">
              <a:solidFill>
                <a:srgbClr val="2108B8"/>
              </a:solidFill>
              <a:round/>
            </a:ln>
            <a:effectLst/>
          </c:spPr>
          <c:marker>
            <c:symbol val="none"/>
          </c:marker>
          <c:xVal>
            <c:numRef>
              <c:f>'S-2'!$A$3:$A$77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'S-2'!$U$3:$U$77</c:f>
              <c:numCache>
                <c:formatCode>0.00E+00</c:formatCode>
                <c:ptCount val="75"/>
                <c:pt idx="0">
                  <c:v>4.64470984355036E-10</c:v>
                </c:pt>
                <c:pt idx="1">
                  <c:v>1.69195036269522E-9</c:v>
                </c:pt>
                <c:pt idx="2">
                  <c:v>5.4898483861870196E-9</c:v>
                </c:pt>
                <c:pt idx="3">
                  <c:v>1.39342030695258E-8</c:v>
                </c:pt>
                <c:pt idx="4">
                  <c:v>3.0956981736544197E-8</c:v>
                </c:pt>
                <c:pt idx="5">
                  <c:v>6.7980791924852605E-8</c:v>
                </c:pt>
                <c:pt idx="6">
                  <c:v>1.8175762297720199E-7</c:v>
                </c:pt>
                <c:pt idx="7">
                  <c:v>6.0009768319002596E-7</c:v>
                </c:pt>
                <c:pt idx="8">
                  <c:v>1.72085022637293E-6</c:v>
                </c:pt>
                <c:pt idx="9">
                  <c:v>4.7109211439610303E-6</c:v>
                </c:pt>
                <c:pt idx="10">
                  <c:v>6.23463796434541E-5</c:v>
                </c:pt>
                <c:pt idx="11">
                  <c:v>1.42572356173838E-4</c:v>
                </c:pt>
                <c:pt idx="12">
                  <c:v>3.4232295151963901E-4</c:v>
                </c:pt>
                <c:pt idx="13" formatCode="General">
                  <c:v>8.8044867376559305E-4</c:v>
                </c:pt>
                <c:pt idx="14" formatCode="General">
                  <c:v>2.3792328127040102E-3</c:v>
                </c:pt>
                <c:pt idx="15" formatCode="General">
                  <c:v>7.7254683661431497E-3</c:v>
                </c:pt>
                <c:pt idx="16" formatCode="General">
                  <c:v>1.88697626966953E-2</c:v>
                </c:pt>
                <c:pt idx="17" formatCode="General">
                  <c:v>2.9415629340709001E-2</c:v>
                </c:pt>
                <c:pt idx="18" formatCode="General">
                  <c:v>4.0398818238914697E-2</c:v>
                </c:pt>
                <c:pt idx="19" formatCode="General">
                  <c:v>5.1159645907107101E-2</c:v>
                </c:pt>
                <c:pt idx="20" formatCode="General">
                  <c:v>6.0675747067954498E-2</c:v>
                </c:pt>
                <c:pt idx="21" formatCode="General">
                  <c:v>6.9807457809270904E-2</c:v>
                </c:pt>
                <c:pt idx="22" formatCode="General">
                  <c:v>7.8624978586805602E-2</c:v>
                </c:pt>
                <c:pt idx="23" formatCode="General">
                  <c:v>8.7177231693713705E-2</c:v>
                </c:pt>
                <c:pt idx="24" formatCode="General">
                  <c:v>9.5668725164516605E-2</c:v>
                </c:pt>
                <c:pt idx="25" formatCode="General">
                  <c:v>0.1044312961531</c:v>
                </c:pt>
                <c:pt idx="26" formatCode="General">
                  <c:v>0.11192044579037599</c:v>
                </c:pt>
                <c:pt idx="27" formatCode="General">
                  <c:v>0.11921776625966</c:v>
                </c:pt>
                <c:pt idx="28" formatCode="General">
                  <c:v>0.12616822702486</c:v>
                </c:pt>
                <c:pt idx="29" formatCode="General">
                  <c:v>0.13299056036527901</c:v>
                </c:pt>
                <c:pt idx="30" formatCode="General">
                  <c:v>0.139540194255341</c:v>
                </c:pt>
                <c:pt idx="31" formatCode="General">
                  <c:v>0.14597509102029901</c:v>
                </c:pt>
                <c:pt idx="32" formatCode="General">
                  <c:v>0.15220466857182099</c:v>
                </c:pt>
                <c:pt idx="33" formatCode="General">
                  <c:v>0.15835234398206299</c:v>
                </c:pt>
                <c:pt idx="34" formatCode="General">
                  <c:v>0.164275970867927</c:v>
                </c:pt>
                <c:pt idx="35" formatCode="General">
                  <c:v>0.17010171559305601</c:v>
                </c:pt>
                <c:pt idx="36" formatCode="General">
                  <c:v>0.175778829947277</c:v>
                </c:pt>
                <c:pt idx="37" formatCode="General">
                  <c:v>0.18136462274738599</c:v>
                </c:pt>
                <c:pt idx="38" formatCode="General">
                  <c:v>0.18686435303024099</c:v>
                </c:pt>
                <c:pt idx="39" formatCode="General">
                  <c:v>0.19218185460023501</c:v>
                </c:pt>
                <c:pt idx="40" formatCode="General">
                  <c:v>0.197422097645125</c:v>
                </c:pt>
                <c:pt idx="41" formatCode="General">
                  <c:v>0.202494651390868</c:v>
                </c:pt>
                <c:pt idx="42" formatCode="General">
                  <c:v>0.207520052354211</c:v>
                </c:pt>
                <c:pt idx="43" formatCode="General">
                  <c:v>0.212492856629137</c:v>
                </c:pt>
                <c:pt idx="44" formatCode="General">
                  <c:v>0.21737043121094801</c:v>
                </c:pt>
                <c:pt idx="45" formatCode="General">
                  <c:v>0.22216709204588</c:v>
                </c:pt>
                <c:pt idx="46" formatCode="General">
                  <c:v>0.226865116916694</c:v>
                </c:pt>
                <c:pt idx="47" formatCode="General">
                  <c:v>0.23151502555040501</c:v>
                </c:pt>
                <c:pt idx="48" formatCode="General">
                  <c:v>0.236004724265648</c:v>
                </c:pt>
                <c:pt idx="49" formatCode="General">
                  <c:v>0.24055471598366701</c:v>
                </c:pt>
                <c:pt idx="50" formatCode="General">
                  <c:v>0.24493352580688199</c:v>
                </c:pt>
                <c:pt idx="51" formatCode="General">
                  <c:v>0.24923645745422399</c:v>
                </c:pt>
                <c:pt idx="52" formatCode="General">
                  <c:v>0.25345177403702801</c:v>
                </c:pt>
                <c:pt idx="53" formatCode="General">
                  <c:v>0.25764443821667998</c:v>
                </c:pt>
                <c:pt idx="54" formatCode="General">
                  <c:v>0.26174596760751201</c:v>
                </c:pt>
                <c:pt idx="55" formatCode="General">
                  <c:v>0.26581179217235301</c:v>
                </c:pt>
                <c:pt idx="56" formatCode="General">
                  <c:v>0.26981944834503901</c:v>
                </c:pt>
                <c:pt idx="57" formatCode="General">
                  <c:v>0.27380661628853498</c:v>
                </c:pt>
                <c:pt idx="58" formatCode="General">
                  <c:v>0.27783913631797202</c:v>
                </c:pt>
                <c:pt idx="59" formatCode="General">
                  <c:v>0.28171726869441399</c:v>
                </c:pt>
                <c:pt idx="60" formatCode="General">
                  <c:v>0.28543731079998202</c:v>
                </c:pt>
                <c:pt idx="61" formatCode="General">
                  <c:v>0.28916021212578502</c:v>
                </c:pt>
                <c:pt idx="62" formatCode="General">
                  <c:v>0.29284376851955701</c:v>
                </c:pt>
                <c:pt idx="63" formatCode="General">
                  <c:v>0.296438540650655</c:v>
                </c:pt>
                <c:pt idx="64" formatCode="General">
                  <c:v>0.30002138210470702</c:v>
                </c:pt>
                <c:pt idx="65" formatCode="General">
                  <c:v>0.30362728600088401</c:v>
                </c:pt>
                <c:pt idx="66" formatCode="General">
                  <c:v>0.30713692492524802</c:v>
                </c:pt>
                <c:pt idx="67" formatCode="General">
                  <c:v>0.31060046356002302</c:v>
                </c:pt>
                <c:pt idx="68" formatCode="General">
                  <c:v>0.31397538063005498</c:v>
                </c:pt>
                <c:pt idx="69" formatCode="General">
                  <c:v>0.31737006459294298</c:v>
                </c:pt>
                <c:pt idx="70" formatCode="General">
                  <c:v>0.32070817931588003</c:v>
                </c:pt>
                <c:pt idx="71" formatCode="General">
                  <c:v>0.324028890051068</c:v>
                </c:pt>
                <c:pt idx="72" formatCode="General">
                  <c:v>0.327211478642429</c:v>
                </c:pt>
                <c:pt idx="73" formatCode="General">
                  <c:v>0.33046820007331801</c:v>
                </c:pt>
                <c:pt idx="74" formatCode="General">
                  <c:v>0.33369208398295203</c:v>
                </c:pt>
              </c:numCache>
            </c:numRef>
          </c:yVal>
          <c:smooth val="1"/>
          <c:extLst>
            <c:ext xmlns:c16="http://schemas.microsoft.com/office/drawing/2014/chart" uri="{C3380CC4-5D6E-409C-BE32-E72D297353CC}">
              <c16:uniqueId val="{00000000-D00A-4D1E-85EC-8B1D79243E60}"/>
            </c:ext>
          </c:extLst>
        </c:ser>
        <c:ser>
          <c:idx val="0"/>
          <c:order val="1"/>
          <c:tx>
            <c:strRef>
              <c:f>'S-2'!$V$2</c:f>
              <c:strCache>
                <c:ptCount val="1"/>
                <c:pt idx="0">
                  <c:v>Six SDF Doublet_Prallel</c:v>
                </c:pt>
              </c:strCache>
            </c:strRef>
          </c:tx>
          <c:spPr>
            <a:ln w="31750" cap="rnd">
              <a:solidFill>
                <a:srgbClr val="70AD47">
                  <a:lumMod val="75000"/>
                </a:srgbClr>
              </a:solidFill>
              <a:prstDash val="dashDot"/>
              <a:round/>
            </a:ln>
            <a:effectLst/>
          </c:spPr>
          <c:marker>
            <c:symbol val="none"/>
          </c:marker>
          <c:xVal>
            <c:numRef>
              <c:f>'S-2'!$A$3:$A$77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'S-2'!$V$3:$V$77</c:f>
              <c:numCache>
                <c:formatCode>0.00E+00</c:formatCode>
                <c:ptCount val="75"/>
                <c:pt idx="0">
                  <c:v>8.1819668434925603E-10</c:v>
                </c:pt>
                <c:pt idx="1">
                  <c:v>2.6681828351093E-9</c:v>
                </c:pt>
                <c:pt idx="2">
                  <c:v>7.0759647717271002E-9</c:v>
                </c:pt>
                <c:pt idx="3">
                  <c:v>1.6911451465622399E-8</c:v>
                </c:pt>
                <c:pt idx="4">
                  <c:v>3.7749512612285297E-8</c:v>
                </c:pt>
                <c:pt idx="5">
                  <c:v>8.1630914351328399E-8</c:v>
                </c:pt>
                <c:pt idx="6">
                  <c:v>1.8997705455679001E-7</c:v>
                </c:pt>
                <c:pt idx="7">
                  <c:v>5.5901975935793597E-7</c:v>
                </c:pt>
                <c:pt idx="8">
                  <c:v>1.68837826065189E-6</c:v>
                </c:pt>
                <c:pt idx="9">
                  <c:v>4.7499769986718903E-6</c:v>
                </c:pt>
                <c:pt idx="10">
                  <c:v>6.4774727819969806E-5</c:v>
                </c:pt>
                <c:pt idx="11">
                  <c:v>1.47433423548886E-4</c:v>
                </c:pt>
                <c:pt idx="12">
                  <c:v>3.5584930840037299E-4</c:v>
                </c:pt>
                <c:pt idx="13" formatCode="General">
                  <c:v>9.3087530121344899E-4</c:v>
                </c:pt>
                <c:pt idx="14" formatCode="General">
                  <c:v>2.6005268636295998E-3</c:v>
                </c:pt>
                <c:pt idx="15" formatCode="General">
                  <c:v>8.1537997030465392E-3</c:v>
                </c:pt>
                <c:pt idx="16" formatCode="General">
                  <c:v>1.9402261355694499E-2</c:v>
                </c:pt>
                <c:pt idx="17" formatCode="General">
                  <c:v>3.0071897553007799E-2</c:v>
                </c:pt>
                <c:pt idx="18" formatCode="General">
                  <c:v>4.1205303567703001E-2</c:v>
                </c:pt>
                <c:pt idx="19" formatCode="General">
                  <c:v>5.2164452169619298E-2</c:v>
                </c:pt>
                <c:pt idx="20" formatCode="General">
                  <c:v>6.18292887772839E-2</c:v>
                </c:pt>
                <c:pt idx="21" formatCode="General">
                  <c:v>7.1089212026633E-2</c:v>
                </c:pt>
                <c:pt idx="22" formatCode="General">
                  <c:v>7.9983962244054102E-2</c:v>
                </c:pt>
                <c:pt idx="23" formatCode="General">
                  <c:v>8.8620437816286798E-2</c:v>
                </c:pt>
                <c:pt idx="24" formatCode="General">
                  <c:v>9.7214628686485297E-2</c:v>
                </c:pt>
                <c:pt idx="25" formatCode="General">
                  <c:v>0.10621853714271599</c:v>
                </c:pt>
                <c:pt idx="26" formatCode="General">
                  <c:v>0.11374279800248401</c:v>
                </c:pt>
                <c:pt idx="27" formatCode="General">
                  <c:v>0.12108690167885899</c:v>
                </c:pt>
                <c:pt idx="28" formatCode="General">
                  <c:v>0.128167239737879</c:v>
                </c:pt>
                <c:pt idx="29" formatCode="General">
                  <c:v>0.135054005311596</c:v>
                </c:pt>
                <c:pt idx="30" formatCode="General">
                  <c:v>0.14185207748359999</c:v>
                </c:pt>
                <c:pt idx="31" formatCode="General">
                  <c:v>0.14834462241224</c:v>
                </c:pt>
                <c:pt idx="32" formatCode="General">
                  <c:v>0.15477418281514899</c:v>
                </c:pt>
                <c:pt idx="33" formatCode="General">
                  <c:v>0.160927219225901</c:v>
                </c:pt>
                <c:pt idx="34" formatCode="General">
                  <c:v>0.16697840574202899</c:v>
                </c:pt>
                <c:pt idx="35" formatCode="General">
                  <c:v>0.17285816137391499</c:v>
                </c:pt>
                <c:pt idx="36" formatCode="General">
                  <c:v>0.17862032835453101</c:v>
                </c:pt>
                <c:pt idx="37" formatCode="General">
                  <c:v>0.18425998773794799</c:v>
                </c:pt>
                <c:pt idx="38" formatCode="General">
                  <c:v>0.18983338982543399</c:v>
                </c:pt>
                <c:pt idx="39" formatCode="General">
                  <c:v>0.195322565029412</c:v>
                </c:pt>
                <c:pt idx="40" formatCode="General">
                  <c:v>0.200606968471018</c:v>
                </c:pt>
                <c:pt idx="41" formatCode="General">
                  <c:v>0.20584928916961101</c:v>
                </c:pt>
                <c:pt idx="42" formatCode="General">
                  <c:v>0.21100824985995001</c:v>
                </c:pt>
                <c:pt idx="43" formatCode="General">
                  <c:v>0.21603372214001701</c:v>
                </c:pt>
                <c:pt idx="44" formatCode="General">
                  <c:v>0.22097261019592701</c:v>
                </c:pt>
                <c:pt idx="45" formatCode="General">
                  <c:v>0.22581079276425201</c:v>
                </c:pt>
                <c:pt idx="46" formatCode="General">
                  <c:v>0.23055470642171999</c:v>
                </c:pt>
                <c:pt idx="47" formatCode="General">
                  <c:v>0.235282081480752</c:v>
                </c:pt>
                <c:pt idx="48" formatCode="General">
                  <c:v>0.239878455875874</c:v>
                </c:pt>
                <c:pt idx="49" formatCode="General">
                  <c:v>0.24448629607585401</c:v>
                </c:pt>
                <c:pt idx="50" formatCode="General">
                  <c:v>0.24891429673358301</c:v>
                </c:pt>
                <c:pt idx="51" formatCode="General">
                  <c:v>0.25337705741144301</c:v>
                </c:pt>
                <c:pt idx="52" formatCode="General">
                  <c:v>0.25770917522167303</c:v>
                </c:pt>
                <c:pt idx="53" formatCode="General">
                  <c:v>0.26196574177807502</c:v>
                </c:pt>
                <c:pt idx="54" formatCode="General">
                  <c:v>0.26625363064757601</c:v>
                </c:pt>
                <c:pt idx="55" formatCode="General">
                  <c:v>0.27039812722087703</c:v>
                </c:pt>
                <c:pt idx="56" formatCode="General">
                  <c:v>0.27444918299028398</c:v>
                </c:pt>
                <c:pt idx="57" formatCode="General">
                  <c:v>0.27845658186621702</c:v>
                </c:pt>
                <c:pt idx="58" formatCode="General">
                  <c:v>0.28239818723874399</c:v>
                </c:pt>
                <c:pt idx="59" formatCode="General">
                  <c:v>0.286287646316356</c:v>
                </c:pt>
                <c:pt idx="60" formatCode="General">
                  <c:v>0.29017279919557498</c:v>
                </c:pt>
                <c:pt idx="61" formatCode="General">
                  <c:v>0.29404092367607898</c:v>
                </c:pt>
                <c:pt idx="62" formatCode="General">
                  <c:v>0.29774536662838602</c:v>
                </c:pt>
                <c:pt idx="63" formatCode="General">
                  <c:v>0.30150530671569098</c:v>
                </c:pt>
                <c:pt idx="64" formatCode="General">
                  <c:v>0.30516422596296899</c:v>
                </c:pt>
                <c:pt idx="65" formatCode="General">
                  <c:v>0.30874808867735898</c:v>
                </c:pt>
                <c:pt idx="66" formatCode="General">
                  <c:v>0.31237251510998798</c:v>
                </c:pt>
                <c:pt idx="67" formatCode="General">
                  <c:v>0.31590394190223797</c:v>
                </c:pt>
                <c:pt idx="68" formatCode="General">
                  <c:v>0.319410637388715</c:v>
                </c:pt>
                <c:pt idx="69" formatCode="General">
                  <c:v>0.322883895301733</c:v>
                </c:pt>
                <c:pt idx="70" formatCode="General">
                  <c:v>0.32631648148933601</c:v>
                </c:pt>
                <c:pt idx="71" formatCode="General">
                  <c:v>0.32958319618885401</c:v>
                </c:pt>
                <c:pt idx="72" formatCode="General">
                  <c:v>0.332834485200032</c:v>
                </c:pt>
                <c:pt idx="73" formatCode="General">
                  <c:v>0.336158026167788</c:v>
                </c:pt>
                <c:pt idx="74" formatCode="General">
                  <c:v>0.33938795216157702</c:v>
                </c:pt>
              </c:numCache>
            </c:numRef>
          </c:yVal>
          <c:smooth val="1"/>
          <c:extLst xmlns:c15="http://schemas.microsoft.com/office/drawing/2012/chart">
            <c:ext xmlns:c16="http://schemas.microsoft.com/office/drawing/2014/chart" uri="{C3380CC4-5D6E-409C-BE32-E72D297353CC}">
              <c16:uniqueId val="{00000001-D00A-4D1E-85EC-8B1D79243E60}"/>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in val="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Recovery Fraction</a:t>
                </a:r>
              </a:p>
            </c:rich>
          </c:tx>
          <c:layout>
            <c:manualLayout>
              <c:xMode val="edge"/>
              <c:yMode val="edge"/>
              <c:x val="3.1509213749116431E-3"/>
              <c:y val="0.2829896064423679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0.1"/>
      </c:valAx>
      <c:spPr>
        <a:noFill/>
        <a:ln w="12700">
          <a:solidFill>
            <a:schemeClr val="tx1"/>
          </a:solidFill>
        </a:ln>
        <a:effectLst/>
      </c:spPr>
    </c:plotArea>
    <c:legend>
      <c:legendPos val="r"/>
      <c:layout>
        <c:manualLayout>
          <c:xMode val="edge"/>
          <c:yMode val="edge"/>
          <c:x val="0.18746267372316167"/>
          <c:y val="6.1229002984610467E-2"/>
          <c:w val="0.4905406393872897"/>
          <c:h val="0.17311242943947075"/>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7762902810426359"/>
          <c:y val="4.451192531819937E-2"/>
          <c:w val="0.78300242741056103"/>
          <c:h val="0.79270367920271323"/>
        </c:manualLayout>
      </c:layout>
      <c:scatterChart>
        <c:scatterStyle val="smoothMarker"/>
        <c:varyColors val="0"/>
        <c:ser>
          <c:idx val="4"/>
          <c:order val="0"/>
          <c:tx>
            <c:strRef>
              <c:f>'S-4'!$B$2</c:f>
              <c:strCache>
                <c:ptCount val="1"/>
                <c:pt idx="0">
                  <c:v>Fourteen SDF Doublet_Series</c:v>
                </c:pt>
              </c:strCache>
            </c:strRef>
          </c:tx>
          <c:spPr>
            <a:ln w="31750" cap="rnd">
              <a:solidFill>
                <a:srgbClr val="70AD47">
                  <a:lumMod val="75000"/>
                </a:srgbClr>
              </a:solidFill>
              <a:prstDash val="solid"/>
              <a:round/>
            </a:ln>
            <a:effectLst/>
          </c:spPr>
          <c:marker>
            <c:symbol val="none"/>
          </c:marker>
          <c:xVal>
            <c:numRef>
              <c:f>'S-4'!$A$3:$A$77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'S-4'!$B$3:$B$77</c:f>
              <c:numCache>
                <c:formatCode>General</c:formatCode>
                <c:ptCount val="75"/>
                <c:pt idx="0">
                  <c:v>490.96840997562799</c:v>
                </c:pt>
                <c:pt idx="1">
                  <c:v>491.07370764923098</c:v>
                </c:pt>
                <c:pt idx="2">
                  <c:v>491.17250564597703</c:v>
                </c:pt>
                <c:pt idx="3">
                  <c:v>491.27417683996202</c:v>
                </c:pt>
                <c:pt idx="4">
                  <c:v>491.38204511453</c:v>
                </c:pt>
                <c:pt idx="5">
                  <c:v>491.511279495</c:v>
                </c:pt>
                <c:pt idx="6">
                  <c:v>491.71565487123701</c:v>
                </c:pt>
                <c:pt idx="7">
                  <c:v>492.10274596450398</c:v>
                </c:pt>
                <c:pt idx="8">
                  <c:v>492.76167423792998</c:v>
                </c:pt>
                <c:pt idx="9">
                  <c:v>493.66772337961601</c:v>
                </c:pt>
                <c:pt idx="10">
                  <c:v>494.69028971700698</c:v>
                </c:pt>
                <c:pt idx="11">
                  <c:v>495.57390057607898</c:v>
                </c:pt>
                <c:pt idx="12">
                  <c:v>496.20147576059799</c:v>
                </c:pt>
                <c:pt idx="13">
                  <c:v>496.79900996612503</c:v>
                </c:pt>
                <c:pt idx="14">
                  <c:v>497.41389211452201</c:v>
                </c:pt>
                <c:pt idx="15">
                  <c:v>498.09435910023899</c:v>
                </c:pt>
                <c:pt idx="16">
                  <c:v>498.941718254997</c:v>
                </c:pt>
                <c:pt idx="17">
                  <c:v>499.26402260168601</c:v>
                </c:pt>
                <c:pt idx="18">
                  <c:v>498.88351038466499</c:v>
                </c:pt>
                <c:pt idx="19">
                  <c:v>497.72133331318997</c:v>
                </c:pt>
                <c:pt idx="20">
                  <c:v>495.81775347005498</c:v>
                </c:pt>
                <c:pt idx="21">
                  <c:v>493.28991681437901</c:v>
                </c:pt>
                <c:pt idx="22">
                  <c:v>490.28418077542602</c:v>
                </c:pt>
                <c:pt idx="23">
                  <c:v>486.94276263692399</c:v>
                </c:pt>
                <c:pt idx="24">
                  <c:v>483.38703620902498</c:v>
                </c:pt>
                <c:pt idx="25">
                  <c:v>479.71330142982799</c:v>
                </c:pt>
                <c:pt idx="26">
                  <c:v>475.993796068059</c:v>
                </c:pt>
                <c:pt idx="27">
                  <c:v>472.28090460426</c:v>
                </c:pt>
                <c:pt idx="28">
                  <c:v>468.61137630285498</c:v>
                </c:pt>
                <c:pt idx="29">
                  <c:v>465.01001249580497</c:v>
                </c:pt>
                <c:pt idx="30">
                  <c:v>461.493104165224</c:v>
                </c:pt>
                <c:pt idx="31">
                  <c:v>458.070645947841</c:v>
                </c:pt>
                <c:pt idx="32">
                  <c:v>454.748150926878</c:v>
                </c:pt>
                <c:pt idx="33">
                  <c:v>451.52779621897298</c:v>
                </c:pt>
                <c:pt idx="34">
                  <c:v>448.40996837543901</c:v>
                </c:pt>
                <c:pt idx="35">
                  <c:v>445.39335167209902</c:v>
                </c:pt>
                <c:pt idx="36">
                  <c:v>442.47596946379599</c:v>
                </c:pt>
                <c:pt idx="37">
                  <c:v>439.65448978725101</c:v>
                </c:pt>
                <c:pt idx="38">
                  <c:v>436.92588284046599</c:v>
                </c:pt>
                <c:pt idx="39">
                  <c:v>434.28659426918603</c:v>
                </c:pt>
                <c:pt idx="40">
                  <c:v>431.73310153044099</c:v>
                </c:pt>
                <c:pt idx="41">
                  <c:v>429.261806485965</c:v>
                </c:pt>
                <c:pt idx="42">
                  <c:v>426.86920919898603</c:v>
                </c:pt>
                <c:pt idx="43">
                  <c:v>424.551656587168</c:v>
                </c:pt>
                <c:pt idx="44">
                  <c:v>422.30613042699599</c:v>
                </c:pt>
                <c:pt idx="45">
                  <c:v>420.12912881441201</c:v>
                </c:pt>
                <c:pt idx="46">
                  <c:v>418.01823235476002</c:v>
                </c:pt>
                <c:pt idx="47">
                  <c:v>415.97003994259899</c:v>
                </c:pt>
                <c:pt idx="48">
                  <c:v>413.98187397741799</c:v>
                </c:pt>
                <c:pt idx="49">
                  <c:v>412.051184426622</c:v>
                </c:pt>
                <c:pt idx="50">
                  <c:v>410.17550606968399</c:v>
                </c:pt>
                <c:pt idx="51">
                  <c:v>408.35250344080498</c:v>
                </c:pt>
                <c:pt idx="52">
                  <c:v>406.58007783684502</c:v>
                </c:pt>
                <c:pt idx="53">
                  <c:v>404.85591096618703</c:v>
                </c:pt>
                <c:pt idx="54">
                  <c:v>403.17826278908001</c:v>
                </c:pt>
                <c:pt idx="55">
                  <c:v>401.54519637112099</c:v>
                </c:pt>
                <c:pt idx="56">
                  <c:v>399.95494339439199</c:v>
                </c:pt>
                <c:pt idx="57">
                  <c:v>398.40581236497599</c:v>
                </c:pt>
                <c:pt idx="58">
                  <c:v>396.89613293163598</c:v>
                </c:pt>
                <c:pt idx="59">
                  <c:v>395.42458146066002</c:v>
                </c:pt>
                <c:pt idx="60">
                  <c:v>393.98958121976898</c:v>
                </c:pt>
                <c:pt idx="61">
                  <c:v>392.58987402797402</c:v>
                </c:pt>
                <c:pt idx="62">
                  <c:v>391.224166596673</c:v>
                </c:pt>
                <c:pt idx="63">
                  <c:v>389.89126902935499</c:v>
                </c:pt>
                <c:pt idx="64">
                  <c:v>388.58997900345997</c:v>
                </c:pt>
                <c:pt idx="65">
                  <c:v>387.31920911952801</c:v>
                </c:pt>
                <c:pt idx="66">
                  <c:v>386.07791449506902</c:v>
                </c:pt>
                <c:pt idx="67">
                  <c:v>384.86504611468803</c:v>
                </c:pt>
                <c:pt idx="68">
                  <c:v>383.67988931005601</c:v>
                </c:pt>
                <c:pt idx="69">
                  <c:v>382.521218572664</c:v>
                </c:pt>
                <c:pt idx="70">
                  <c:v>381.38823938576098</c:v>
                </c:pt>
                <c:pt idx="71">
                  <c:v>380.280334391412</c:v>
                </c:pt>
                <c:pt idx="72">
                  <c:v>379.19667636099899</c:v>
                </c:pt>
                <c:pt idx="73">
                  <c:v>378.13624860274899</c:v>
                </c:pt>
                <c:pt idx="74">
                  <c:v>377.09857123287202</c:v>
                </c:pt>
              </c:numCache>
            </c:numRef>
          </c:yVal>
          <c:smooth val="1"/>
          <c:extLst>
            <c:ext xmlns:c16="http://schemas.microsoft.com/office/drawing/2014/chart" uri="{C3380CC4-5D6E-409C-BE32-E72D297353CC}">
              <c16:uniqueId val="{00000000-8611-4017-AAF8-0CC1496564AA}"/>
            </c:ext>
          </c:extLst>
        </c:ser>
        <c:ser>
          <c:idx val="0"/>
          <c:order val="1"/>
          <c:tx>
            <c:strRef>
              <c:f>'S-4'!$C$2</c:f>
              <c:strCache>
                <c:ptCount val="1"/>
                <c:pt idx="0">
                  <c:v>Fourteen SDF Doublet_Parallel</c:v>
                </c:pt>
              </c:strCache>
            </c:strRef>
          </c:tx>
          <c:spPr>
            <a:ln w="31750" cap="rnd">
              <a:solidFill>
                <a:srgbClr val="C00000"/>
              </a:solidFill>
              <a:prstDash val="dashDot"/>
              <a:round/>
            </a:ln>
            <a:effectLst/>
          </c:spPr>
          <c:marker>
            <c:symbol val="none"/>
          </c:marker>
          <c:xVal>
            <c:numRef>
              <c:f>'S-4'!$A$3:$A$77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'S-4'!$C$3:$C$77</c:f>
              <c:numCache>
                <c:formatCode>General</c:formatCode>
                <c:ptCount val="75"/>
                <c:pt idx="0">
                  <c:v>491.20036147759998</c:v>
                </c:pt>
                <c:pt idx="1">
                  <c:v>491.24840746576098</c:v>
                </c:pt>
                <c:pt idx="2">
                  <c:v>491.24810596110899</c:v>
                </c:pt>
                <c:pt idx="3">
                  <c:v>491.229833347561</c:v>
                </c:pt>
                <c:pt idx="4">
                  <c:v>491.217403716511</c:v>
                </c:pt>
                <c:pt idx="5">
                  <c:v>491.23150119834003</c:v>
                </c:pt>
                <c:pt idx="6">
                  <c:v>491.291266624603</c:v>
                </c:pt>
                <c:pt idx="7">
                  <c:v>491.42050084567398</c:v>
                </c:pt>
                <c:pt idx="8">
                  <c:v>491.64442542502798</c:v>
                </c:pt>
                <c:pt idx="9">
                  <c:v>491.987771134328</c:v>
                </c:pt>
                <c:pt idx="10">
                  <c:v>492.46366543509703</c:v>
                </c:pt>
                <c:pt idx="11">
                  <c:v>493.05533959539798</c:v>
                </c:pt>
                <c:pt idx="12">
                  <c:v>493.70618982268098</c:v>
                </c:pt>
                <c:pt idx="13">
                  <c:v>494.33359132028397</c:v>
                </c:pt>
                <c:pt idx="14">
                  <c:v>494.87159909232901</c:v>
                </c:pt>
                <c:pt idx="15">
                  <c:v>495.29084837017399</c:v>
                </c:pt>
                <c:pt idx="16">
                  <c:v>495.23072948849199</c:v>
                </c:pt>
                <c:pt idx="17">
                  <c:v>494.357093934624</c:v>
                </c:pt>
                <c:pt idx="18">
                  <c:v>492.65950033351902</c:v>
                </c:pt>
                <c:pt idx="19">
                  <c:v>490.21739928593303</c:v>
                </c:pt>
                <c:pt idx="20">
                  <c:v>487.17213683787099</c:v>
                </c:pt>
                <c:pt idx="21">
                  <c:v>483.67972953903097</c:v>
                </c:pt>
                <c:pt idx="22">
                  <c:v>479.88225788595099</c:v>
                </c:pt>
                <c:pt idx="23">
                  <c:v>475.89684745954099</c:v>
                </c:pt>
                <c:pt idx="24">
                  <c:v>471.81464682400099</c:v>
                </c:pt>
                <c:pt idx="25">
                  <c:v>467.70398735633302</c:v>
                </c:pt>
                <c:pt idx="26">
                  <c:v>463.61469570913903</c:v>
                </c:pt>
                <c:pt idx="27">
                  <c:v>459.58218866393798</c:v>
                </c:pt>
                <c:pt idx="28">
                  <c:v>455.63093993047403</c:v>
                </c:pt>
                <c:pt idx="29">
                  <c:v>451.777236499899</c:v>
                </c:pt>
                <c:pt idx="30">
                  <c:v>448.03130990407999</c:v>
                </c:pt>
                <c:pt idx="31">
                  <c:v>444.39895606425</c:v>
                </c:pt>
                <c:pt idx="32">
                  <c:v>440.882754726077</c:v>
                </c:pt>
                <c:pt idx="33">
                  <c:v>437.48298008607298</c:v>
                </c:pt>
                <c:pt idx="34">
                  <c:v>434.19828001298299</c:v>
                </c:pt>
                <c:pt idx="35">
                  <c:v>431.02617616572502</c:v>
                </c:pt>
                <c:pt idx="36">
                  <c:v>427.96343878588402</c:v>
                </c:pt>
                <c:pt idx="37">
                  <c:v>425.006358283439</c:v>
                </c:pt>
                <c:pt idx="38">
                  <c:v>422.15094421751201</c:v>
                </c:pt>
                <c:pt idx="39">
                  <c:v>419.39307135785799</c:v>
                </c:pt>
                <c:pt idx="40">
                  <c:v>416.72858370772502</c:v>
                </c:pt>
                <c:pt idx="41">
                  <c:v>414.15336591192101</c:v>
                </c:pt>
                <c:pt idx="42">
                  <c:v>411.66339798537302</c:v>
                </c:pt>
                <c:pt idx="43">
                  <c:v>409.25478652105897</c:v>
                </c:pt>
                <c:pt idx="44">
                  <c:v>406.92378862261103</c:v>
                </c:pt>
                <c:pt idx="45">
                  <c:v>404.66682425968298</c:v>
                </c:pt>
                <c:pt idx="46">
                  <c:v>402.48048213104198</c:v>
                </c:pt>
                <c:pt idx="47">
                  <c:v>400.36152239886798</c:v>
                </c:pt>
                <c:pt idx="48">
                  <c:v>398.30687420267799</c:v>
                </c:pt>
                <c:pt idx="49">
                  <c:v>396.31363176437702</c:v>
                </c:pt>
                <c:pt idx="50">
                  <c:v>394.37904891909199</c:v>
                </c:pt>
                <c:pt idx="51">
                  <c:v>392.50053206358899</c:v>
                </c:pt>
                <c:pt idx="52">
                  <c:v>390.67563322924798</c:v>
                </c:pt>
                <c:pt idx="53">
                  <c:v>388.90204237304403</c:v>
                </c:pt>
                <c:pt idx="54">
                  <c:v>387.17757972457599</c:v>
                </c:pt>
                <c:pt idx="55">
                  <c:v>385.500188251064</c:v>
                </c:pt>
                <c:pt idx="56">
                  <c:v>383.86792634220899</c:v>
                </c:pt>
                <c:pt idx="57">
                  <c:v>382.278960665375</c:v>
                </c:pt>
                <c:pt idx="58">
                  <c:v>380.73155942593399</c:v>
                </c:pt>
                <c:pt idx="59">
                  <c:v>379.22408588430602</c:v>
                </c:pt>
                <c:pt idx="60">
                  <c:v>377.75499232166601</c:v>
                </c:pt>
                <c:pt idx="61">
                  <c:v>376.32281430389401</c:v>
                </c:pt>
                <c:pt idx="62">
                  <c:v>374.926165316479</c:v>
                </c:pt>
                <c:pt idx="63">
                  <c:v>373.56373176495799</c:v>
                </c:pt>
                <c:pt idx="64">
                  <c:v>372.23426831000398</c:v>
                </c:pt>
                <c:pt idx="65">
                  <c:v>370.93659329046301</c:v>
                </c:pt>
                <c:pt idx="66">
                  <c:v>369.669584937335</c:v>
                </c:pt>
                <c:pt idx="67">
                  <c:v>368.43217751283601</c:v>
                </c:pt>
                <c:pt idx="68">
                  <c:v>367.22335758328097</c:v>
                </c:pt>
                <c:pt idx="69">
                  <c:v>366.04216095266003</c:v>
                </c:pt>
                <c:pt idx="70">
                  <c:v>364.88766956520999</c:v>
                </c:pt>
                <c:pt idx="71">
                  <c:v>363.75900854848999</c:v>
                </c:pt>
                <c:pt idx="72">
                  <c:v>362.65534375151202</c:v>
                </c:pt>
                <c:pt idx="73">
                  <c:v>361.57587918793899</c:v>
                </c:pt>
                <c:pt idx="74">
                  <c:v>360.51985479805802</c:v>
                </c:pt>
              </c:numCache>
            </c:numRef>
          </c:yVal>
          <c:smooth val="1"/>
          <c:extLst xmlns:c15="http://schemas.microsoft.com/office/drawing/2012/chart">
            <c:ext xmlns:c16="http://schemas.microsoft.com/office/drawing/2014/chart" uri="{C3380CC4-5D6E-409C-BE32-E72D297353CC}">
              <c16:uniqueId val="{00000001-8611-4017-AAF8-0CC1496564AA}"/>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ax val="500"/>
          <c:min val="30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Produced Fluid Temperature, K</a:t>
                </a:r>
              </a:p>
            </c:rich>
          </c:tx>
          <c:layout>
            <c:manualLayout>
              <c:xMode val="edge"/>
              <c:yMode val="edge"/>
              <c:x val="3.6734447859988273E-4"/>
              <c:y val="0.1066513498250077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50"/>
      </c:valAx>
      <c:spPr>
        <a:noFill/>
        <a:ln w="12700">
          <a:solidFill>
            <a:schemeClr val="tx1"/>
          </a:solidFill>
        </a:ln>
        <a:effectLst/>
      </c:spPr>
    </c:plotArea>
    <c:legend>
      <c:legendPos val="r"/>
      <c:layout>
        <c:manualLayout>
          <c:xMode val="edge"/>
          <c:yMode val="edge"/>
          <c:x val="0.22216856810295454"/>
          <c:y val="0.61104641424816064"/>
          <c:w val="0.65265155372474548"/>
          <c:h val="0.17681969434513276"/>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23608414292681057"/>
          <c:y val="4.451192531819937E-2"/>
          <c:w val="0.72454731258801408"/>
          <c:h val="0.79270367920271323"/>
        </c:manualLayout>
      </c:layout>
      <c:scatterChart>
        <c:scatterStyle val="smoothMarker"/>
        <c:varyColors val="0"/>
        <c:ser>
          <c:idx val="4"/>
          <c:order val="0"/>
          <c:tx>
            <c:strRef>
              <c:f>'S-4'!$O$2</c:f>
              <c:strCache>
                <c:ptCount val="1"/>
                <c:pt idx="0">
                  <c:v>Fourteen SDF Doublet_Series</c:v>
                </c:pt>
              </c:strCache>
            </c:strRef>
          </c:tx>
          <c:spPr>
            <a:ln w="31750" cap="rnd">
              <a:solidFill>
                <a:srgbClr val="70AD47">
                  <a:lumMod val="75000"/>
                </a:srgbClr>
              </a:solidFill>
              <a:round/>
            </a:ln>
            <a:effectLst/>
          </c:spPr>
          <c:marker>
            <c:symbol val="none"/>
          </c:marker>
          <c:xVal>
            <c:numRef>
              <c:f>'S-4'!$A$3:$A$77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'S-4'!$O$3:$O$77</c:f>
              <c:numCache>
                <c:formatCode>General</c:formatCode>
                <c:ptCount val="75"/>
                <c:pt idx="0">
                  <c:v>0</c:v>
                </c:pt>
                <c:pt idx="1">
                  <c:v>221025630322.64899</c:v>
                </c:pt>
                <c:pt idx="2">
                  <c:v>494372627082.50098</c:v>
                </c:pt>
                <c:pt idx="3">
                  <c:v>859201152072.32898</c:v>
                </c:pt>
                <c:pt idx="4">
                  <c:v>1365529168695.23</c:v>
                </c:pt>
                <c:pt idx="5">
                  <c:v>2090374875209.8701</c:v>
                </c:pt>
                <c:pt idx="6">
                  <c:v>3275637976851.3398</c:v>
                </c:pt>
                <c:pt idx="7">
                  <c:v>5706736413130.2305</c:v>
                </c:pt>
                <c:pt idx="8">
                  <c:v>11357052681355.199</c:v>
                </c:pt>
                <c:pt idx="9">
                  <c:v>24256698264523.699</c:v>
                </c:pt>
                <c:pt idx="10">
                  <c:v>51942127434872.703</c:v>
                </c:pt>
                <c:pt idx="11">
                  <c:v>108817682640420</c:v>
                </c:pt>
                <c:pt idx="12">
                  <c:v>223578056080948</c:v>
                </c:pt>
                <c:pt idx="13" formatCode="0.00E+00">
                  <c:v>453985926944608</c:v>
                </c:pt>
                <c:pt idx="14" formatCode="0.00E+00">
                  <c:v>916168125355695</c:v>
                </c:pt>
                <c:pt idx="15" formatCode="0.00E+00">
                  <c:v>1843388687107070</c:v>
                </c:pt>
                <c:pt idx="16" formatCode="0.00E+00">
                  <c:v>3704561524747160</c:v>
                </c:pt>
                <c:pt idx="17" formatCode="0.00E+00">
                  <c:v>5570860454814260</c:v>
                </c:pt>
                <c:pt idx="18" formatCode="0.00E+00">
                  <c:v>7437007254717570</c:v>
                </c:pt>
                <c:pt idx="19" formatCode="0.00E+00">
                  <c:v>9296701131563740</c:v>
                </c:pt>
                <c:pt idx="20" formatCode="0.00E+00">
                  <c:v>1.11435030679066E+16</c:v>
                </c:pt>
                <c:pt idx="21" formatCode="0.00E+00">
                  <c:v>1.29716563518231E+16</c:v>
                </c:pt>
                <c:pt idx="22" formatCode="0.00E+00">
                  <c:v>1.47765321990882E+16</c:v>
                </c:pt>
                <c:pt idx="23" formatCode="0.00E+00">
                  <c:v>1.65547323862357E+16</c:v>
                </c:pt>
                <c:pt idx="24" formatCode="0.00E+00">
                  <c:v>1.83039796031772E+16</c:v>
                </c:pt>
                <c:pt idx="25" formatCode="0.00E+00">
                  <c:v>2.00229194394542E+16</c:v>
                </c:pt>
                <c:pt idx="26" formatCode="0.00E+00">
                  <c:v>2.17109094467003E+16</c:v>
                </c:pt>
                <c:pt idx="27" formatCode="0.00E+00">
                  <c:v>2.33678313751355E+16</c:v>
                </c:pt>
                <c:pt idx="28" formatCode="0.00E+00">
                  <c:v>2.49939397543675E+16</c:v>
                </c:pt>
                <c:pt idx="29" formatCode="0.00E+00">
                  <c:v>2.65897446904299E+16</c:v>
                </c:pt>
                <c:pt idx="30" formatCode="0.00E+00">
                  <c:v>2.81559252842299E+16</c:v>
                </c:pt>
                <c:pt idx="31" formatCode="0.00E+00">
                  <c:v>2.96932670635828E+16</c:v>
                </c:pt>
                <c:pt idx="32" formatCode="0.00E+00">
                  <c:v>3.12026167593421E+16</c:v>
                </c:pt>
                <c:pt idx="33" formatCode="0.00E+00">
                  <c:v>3.26848496770401E+16</c:v>
                </c:pt>
                <c:pt idx="34" formatCode="0.00E+00">
                  <c:v>3.41408483429742E+16</c:v>
                </c:pt>
                <c:pt idx="35" formatCode="0.00E+00">
                  <c:v>3.55714881750066E+16</c:v>
                </c:pt>
                <c:pt idx="36" formatCode="0.00E+00">
                  <c:v>3.6977627783810704E+16</c:v>
                </c:pt>
                <c:pt idx="37" formatCode="0.00E+00">
                  <c:v>3.83601009050482E+16</c:v>
                </c:pt>
                <c:pt idx="38" formatCode="0.00E+00">
                  <c:v>3.97197123176468E+16</c:v>
                </c:pt>
                <c:pt idx="39" formatCode="0.00E+00">
                  <c:v>4.1057237045484096E+16</c:v>
                </c:pt>
                <c:pt idx="40" formatCode="0.00E+00">
                  <c:v>4.2373418550830704E+16</c:v>
                </c:pt>
                <c:pt idx="41" formatCode="0.00E+00">
                  <c:v>4.3668968766644496E+16</c:v>
                </c:pt>
                <c:pt idx="42" formatCode="0.00E+00">
                  <c:v>4.4944568427299904E+16</c:v>
                </c:pt>
                <c:pt idx="43" formatCode="0.00E+00">
                  <c:v>4.62008669968598E+16</c:v>
                </c:pt>
                <c:pt idx="44" formatCode="0.00E+00">
                  <c:v>4.74384848037554E+16</c:v>
                </c:pt>
                <c:pt idx="45" formatCode="0.00E+00">
                  <c:v>4.86580138237938E+16</c:v>
                </c:pt>
                <c:pt idx="46" formatCode="0.00E+00">
                  <c:v>4.9860020296290896E+16</c:v>
                </c:pt>
                <c:pt idx="47" formatCode="0.00E+00">
                  <c:v>5.1045045260323E+16</c:v>
                </c:pt>
                <c:pt idx="48" formatCode="0.00E+00">
                  <c:v>5.22136036349098E+16</c:v>
                </c:pt>
                <c:pt idx="49" formatCode="0.00E+00">
                  <c:v>5.3366187763765E+16</c:v>
                </c:pt>
                <c:pt idx="50" formatCode="0.00E+00">
                  <c:v>5.4503268423206E+16</c:v>
                </c:pt>
                <c:pt idx="51" formatCode="0.00E+00">
                  <c:v>5.56252958053896E+16</c:v>
                </c:pt>
                <c:pt idx="52" formatCode="0.00E+00">
                  <c:v>5.67327010192048E+16</c:v>
                </c:pt>
                <c:pt idx="53" formatCode="0.00E+00">
                  <c:v>5.78258963713936E+16</c:v>
                </c:pt>
                <c:pt idx="54" formatCode="0.00E+00">
                  <c:v>5.89052768269982E+16</c:v>
                </c:pt>
                <c:pt idx="55" formatCode="0.00E+00">
                  <c:v>5.99712215518774E+16</c:v>
                </c:pt>
                <c:pt idx="56" formatCode="0.00E+00">
                  <c:v>6.10240939783744E+16</c:v>
                </c:pt>
                <c:pt idx="57" formatCode="0.00E+00">
                  <c:v>6.20642428230942E+16</c:v>
                </c:pt>
                <c:pt idx="58" formatCode="0.00E+00">
                  <c:v>6.3092002541534096E+16</c:v>
                </c:pt>
                <c:pt idx="59" formatCode="0.00E+00">
                  <c:v>6.4107694845935904E+16</c:v>
                </c:pt>
                <c:pt idx="60" formatCode="0.00E+00">
                  <c:v>6.5111629128456E+16</c:v>
                </c:pt>
                <c:pt idx="61" formatCode="0.00E+00">
                  <c:v>6.6104102788486304E+16</c:v>
                </c:pt>
                <c:pt idx="62" formatCode="0.00E+00">
                  <c:v>6.70854024051976E+16</c:v>
                </c:pt>
                <c:pt idx="63" formatCode="0.00E+00">
                  <c:v>6.8055804063595504E+16</c:v>
                </c:pt>
                <c:pt idx="64" formatCode="0.00E+00">
                  <c:v>6.9015573742205E+16</c:v>
                </c:pt>
                <c:pt idx="65" formatCode="0.00E+00">
                  <c:v>6.99649677568992E+16</c:v>
                </c:pt>
                <c:pt idx="66" formatCode="0.00E+00">
                  <c:v>7.0904233455676496E+16</c:v>
                </c:pt>
                <c:pt idx="67" formatCode="0.00E+00">
                  <c:v>7.1833609341336304E+16</c:v>
                </c:pt>
                <c:pt idx="68" formatCode="0.00E+00">
                  <c:v>7.27533264053272E+16</c:v>
                </c:pt>
                <c:pt idx="69" formatCode="0.00E+00">
                  <c:v>7.36636076120136E+16</c:v>
                </c:pt>
                <c:pt idx="70" formatCode="0.00E+00">
                  <c:v>7.4564667470612096E+16</c:v>
                </c:pt>
                <c:pt idx="71" formatCode="0.00E+00">
                  <c:v>7.5456714487358096E+16</c:v>
                </c:pt>
                <c:pt idx="72" formatCode="0.00E+00">
                  <c:v>7.6339950967487392E+16</c:v>
                </c:pt>
                <c:pt idx="73" formatCode="0.00E+00">
                  <c:v>7.7214571604660192E+16</c:v>
                </c:pt>
                <c:pt idx="74" formatCode="0.00E+00">
                  <c:v>7.8080764941332E+16</c:v>
                </c:pt>
              </c:numCache>
            </c:numRef>
          </c:yVal>
          <c:smooth val="1"/>
          <c:extLst>
            <c:ext xmlns:c16="http://schemas.microsoft.com/office/drawing/2014/chart" uri="{C3380CC4-5D6E-409C-BE32-E72D297353CC}">
              <c16:uniqueId val="{00000000-93DA-40C7-9234-B62FD3E2693A}"/>
            </c:ext>
          </c:extLst>
        </c:ser>
        <c:ser>
          <c:idx val="0"/>
          <c:order val="1"/>
          <c:tx>
            <c:strRef>
              <c:f>'S-4'!$P$2</c:f>
              <c:strCache>
                <c:ptCount val="1"/>
                <c:pt idx="0">
                  <c:v>Fourteen SDF Doublet_Parallel</c:v>
                </c:pt>
              </c:strCache>
            </c:strRef>
          </c:tx>
          <c:spPr>
            <a:ln w="31750" cap="rnd">
              <a:solidFill>
                <a:srgbClr val="FF0000"/>
              </a:solidFill>
              <a:prstDash val="dashDot"/>
              <a:round/>
            </a:ln>
            <a:effectLst/>
          </c:spPr>
          <c:marker>
            <c:symbol val="none"/>
          </c:marker>
          <c:xVal>
            <c:numRef>
              <c:f>'S-4'!$A$3:$A$77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'S-4'!$P$3:$P$77</c:f>
              <c:numCache>
                <c:formatCode>General</c:formatCode>
                <c:ptCount val="75"/>
                <c:pt idx="0">
                  <c:v>0</c:v>
                </c:pt>
                <c:pt idx="1">
                  <c:v>918718416929.06995</c:v>
                </c:pt>
                <c:pt idx="2">
                  <c:v>2112691957167.47</c:v>
                </c:pt>
                <c:pt idx="3">
                  <c:v>3538341030810.4302</c:v>
                </c:pt>
                <c:pt idx="4">
                  <c:v>5028454044820.7695</c:v>
                </c:pt>
                <c:pt idx="5">
                  <c:v>6551074631380.7305</c:v>
                </c:pt>
                <c:pt idx="6">
                  <c:v>8585105575087.7998</c:v>
                </c:pt>
                <c:pt idx="7">
                  <c:v>12239460731870.6</c:v>
                </c:pt>
                <c:pt idx="8">
                  <c:v>19451471161425.602</c:v>
                </c:pt>
                <c:pt idx="9">
                  <c:v>33855350748277.102</c:v>
                </c:pt>
                <c:pt idx="10">
                  <c:v>62644135364449.297</c:v>
                </c:pt>
                <c:pt idx="11">
                  <c:v>120201936389024</c:v>
                </c:pt>
                <c:pt idx="12">
                  <c:v>235346688087275</c:v>
                </c:pt>
                <c:pt idx="13" formatCode="0.00E+00">
                  <c:v>465827938325141</c:v>
                </c:pt>
                <c:pt idx="14" formatCode="0.00E+00">
                  <c:v>927303777091454</c:v>
                </c:pt>
                <c:pt idx="15" formatCode="0.00E+00">
                  <c:v>1851247745432610</c:v>
                </c:pt>
                <c:pt idx="16" formatCode="0.00E+00">
                  <c:v>3699174539439360</c:v>
                </c:pt>
                <c:pt idx="17" formatCode="0.00E+00">
                  <c:v>5542232443288010</c:v>
                </c:pt>
                <c:pt idx="18" formatCode="0.00E+00">
                  <c:v>7373945513920510</c:v>
                </c:pt>
                <c:pt idx="19" formatCode="0.00E+00">
                  <c:v>9187885665987820</c:v>
                </c:pt>
                <c:pt idx="20" formatCode="0.00E+00">
                  <c:v>1.09784821437443E+16</c:v>
                </c:pt>
                <c:pt idx="21" formatCode="0.00E+00">
                  <c:v>1.27413963423394E+16</c:v>
                </c:pt>
                <c:pt idx="22" formatCode="0.00E+00">
                  <c:v>1.44735409362617E+16</c:v>
                </c:pt>
                <c:pt idx="23" formatCode="0.00E+00">
                  <c:v>1.61729194340354E+16</c:v>
                </c:pt>
                <c:pt idx="24" formatCode="0.00E+00">
                  <c:v>1.78384108120484E+16</c:v>
                </c:pt>
                <c:pt idx="25" formatCode="0.00E+00">
                  <c:v>1.9469562203882E+16</c:v>
                </c:pt>
                <c:pt idx="26" formatCode="0.00E+00">
                  <c:v>2.10664132899921E+16</c:v>
                </c:pt>
                <c:pt idx="27" formatCode="0.00E+00">
                  <c:v>2.26293566427289E+16</c:v>
                </c:pt>
                <c:pt idx="28" formatCode="0.00E+00">
                  <c:v>2.41590304525282E+16</c:v>
                </c:pt>
                <c:pt idx="29" formatCode="0.00E+00">
                  <c:v>2.56562378804655E+16</c:v>
                </c:pt>
                <c:pt idx="30" formatCode="0.00E+00">
                  <c:v>2.71218872883239E+16</c:v>
                </c:pt>
                <c:pt idx="31" formatCode="0.00E+00">
                  <c:v>2.85569484458106E+16</c:v>
                </c:pt>
                <c:pt idx="32" formatCode="0.00E+00">
                  <c:v>2.99624207957438E+16</c:v>
                </c:pt>
                <c:pt idx="33" formatCode="0.00E+00">
                  <c:v>3.13393107334013E+16</c:v>
                </c:pt>
                <c:pt idx="34" formatCode="0.00E+00">
                  <c:v>3.26886155839888E+16</c:v>
                </c:pt>
                <c:pt idx="35" formatCode="0.00E+00">
                  <c:v>3.40113125278649E+16</c:v>
                </c:pt>
                <c:pt idx="36" formatCode="0.00E+00">
                  <c:v>3.53083511746131E+16</c:v>
                </c:pt>
                <c:pt idx="37" formatCode="0.00E+00">
                  <c:v>3.6580648818496496E+16</c:v>
                </c:pt>
                <c:pt idx="38" formatCode="0.00E+00">
                  <c:v>3.7829087632848496E+16</c:v>
                </c:pt>
                <c:pt idx="39" formatCode="0.00E+00">
                  <c:v>3.9054513273584704E+16</c:v>
                </c:pt>
                <c:pt idx="40" formatCode="0.00E+00">
                  <c:v>4.02577344946784E+16</c:v>
                </c:pt>
                <c:pt idx="41" formatCode="0.00E+00">
                  <c:v>4.14395234660692E+16</c:v>
                </c:pt>
                <c:pt idx="42" formatCode="0.00E+00">
                  <c:v>4.2600616587119504E+16</c:v>
                </c:pt>
                <c:pt idx="43" formatCode="0.00E+00">
                  <c:v>4.3741715631079696E+16</c:v>
                </c:pt>
                <c:pt idx="44" formatCode="0.00E+00">
                  <c:v>4.48634890955012E+16</c:v>
                </c:pt>
                <c:pt idx="45" formatCode="0.00E+00">
                  <c:v>4.59665736805328E+16</c:v>
                </c:pt>
                <c:pt idx="46" formatCode="0.00E+00">
                  <c:v>4.7051575823488096E+16</c:v>
                </c:pt>
                <c:pt idx="47" formatCode="0.00E+00">
                  <c:v>4.81190732511102E+16</c:v>
                </c:pt>
                <c:pt idx="48" formatCode="0.00E+00">
                  <c:v>4.91696165168246E+16</c:v>
                </c:pt>
                <c:pt idx="49" formatCode="0.00E+00">
                  <c:v>5.0203730497463696E+16</c:v>
                </c:pt>
                <c:pt idx="50" formatCode="0.00E+00">
                  <c:v>5.1221915838445296E+16</c:v>
                </c:pt>
                <c:pt idx="51" formatCode="0.00E+00">
                  <c:v>5.22246503359138E+16</c:v>
                </c:pt>
                <c:pt idx="52" formatCode="0.00E+00">
                  <c:v>5.3212390251053904E+16</c:v>
                </c:pt>
                <c:pt idx="53" formatCode="0.00E+00">
                  <c:v>5.4185571554919296E+16</c:v>
                </c:pt>
                <c:pt idx="54" formatCode="0.00E+00">
                  <c:v>5.51446111019304E+16</c:v>
                </c:pt>
                <c:pt idx="55" formatCode="0.00E+00">
                  <c:v>5.6089907733572304E+16</c:v>
                </c:pt>
                <c:pt idx="56" formatCode="0.00E+00">
                  <c:v>5.7021843314510704E+16</c:v>
                </c:pt>
                <c:pt idx="57" formatCode="0.00E+00">
                  <c:v>5.7940783703460896E+16</c:v>
                </c:pt>
                <c:pt idx="58" formatCode="0.00E+00">
                  <c:v>5.8847079661817696E+16</c:v>
                </c:pt>
                <c:pt idx="59" formatCode="0.00E+00">
                  <c:v>5.9741067703324896E+16</c:v>
                </c:pt>
                <c:pt idx="60" formatCode="0.00E+00">
                  <c:v>6.06230708881916E+16</c:v>
                </c:pt>
                <c:pt idx="61" formatCode="0.00E+00">
                  <c:v>6.1493399565156704E+16</c:v>
                </c:pt>
                <c:pt idx="62" formatCode="0.00E+00">
                  <c:v>6.23523520646614E+16</c:v>
                </c:pt>
                <c:pt idx="63" formatCode="0.00E+00">
                  <c:v>6.3200215346509696E+16</c:v>
                </c:pt>
                <c:pt idx="64" formatCode="0.00E+00">
                  <c:v>6.40372656051682E+16</c:v>
                </c:pt>
                <c:pt idx="65" formatCode="0.00E+00">
                  <c:v>6.48637688347982E+16</c:v>
                </c:pt>
                <c:pt idx="66" formatCode="0.00E+00">
                  <c:v>6.56799813577824E+16</c:v>
                </c:pt>
                <c:pt idx="67" formatCode="0.00E+00">
                  <c:v>6.6486150319883696E+16</c:v>
                </c:pt>
                <c:pt idx="68" formatCode="0.00E+00">
                  <c:v>6.72825141526274E+16</c:v>
                </c:pt>
                <c:pt idx="69" formatCode="0.00E+00">
                  <c:v>6.80693030062156E+16</c:v>
                </c:pt>
                <c:pt idx="70" formatCode="0.00E+00">
                  <c:v>6.8846739155685504E+16</c:v>
                </c:pt>
                <c:pt idx="71" formatCode="0.00E+00">
                  <c:v>6.9615037381008496E+16</c:v>
                </c:pt>
                <c:pt idx="72" formatCode="0.00E+00">
                  <c:v>7.0374405323787296E+16</c:v>
                </c:pt>
                <c:pt idx="73" formatCode="0.00E+00">
                  <c:v>7.1125043822291104E+16</c:v>
                </c:pt>
                <c:pt idx="74" formatCode="0.00E+00">
                  <c:v>7.1867147225893904E+16</c:v>
                </c:pt>
              </c:numCache>
            </c:numRef>
          </c:yVal>
          <c:smooth val="1"/>
          <c:extLst xmlns:c15="http://schemas.microsoft.com/office/drawing/2012/chart">
            <c:ext xmlns:c16="http://schemas.microsoft.com/office/drawing/2014/chart" uri="{C3380CC4-5D6E-409C-BE32-E72D297353CC}">
              <c16:uniqueId val="{00000001-93DA-40C7-9234-B62FD3E2693A}"/>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Cumulative Thermal Energy,</a:t>
                </a:r>
                <a:r>
                  <a:rPr lang="en-US" sz="1200" baseline="0"/>
                  <a:t> G</a:t>
                </a:r>
                <a:r>
                  <a:rPr lang="en-US" sz="1200"/>
                  <a:t>J</a:t>
                </a:r>
              </a:p>
            </c:rich>
          </c:tx>
          <c:layout>
            <c:manualLayout>
              <c:xMode val="edge"/>
              <c:yMode val="edge"/>
              <c:x val="3.6734447859988273E-4"/>
              <c:y val="7.426269044630894E-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2.5E+16"/>
        <c:dispUnits>
          <c:builtInUnit val="billions"/>
        </c:dispUnits>
      </c:valAx>
      <c:spPr>
        <a:noFill/>
        <a:ln w="12700">
          <a:solidFill>
            <a:schemeClr val="tx1"/>
          </a:solidFill>
        </a:ln>
        <a:effectLst/>
      </c:spPr>
    </c:plotArea>
    <c:legend>
      <c:legendPos val="r"/>
      <c:layout>
        <c:manualLayout>
          <c:xMode val="edge"/>
          <c:yMode val="edge"/>
          <c:x val="0.25801870354440987"/>
          <c:y val="7.5202603284697717E-2"/>
          <c:w val="0.62049427645073774"/>
          <c:h val="0.14603652882739837"/>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6407039284023922"/>
          <c:y val="4.451192531819937E-2"/>
          <c:w val="0.79826578030205242"/>
          <c:h val="0.79270367920271323"/>
        </c:manualLayout>
      </c:layout>
      <c:scatterChart>
        <c:scatterStyle val="smoothMarker"/>
        <c:varyColors val="0"/>
        <c:ser>
          <c:idx val="4"/>
          <c:order val="0"/>
          <c:tx>
            <c:strRef>
              <c:f>'S-4'!$U$2</c:f>
              <c:strCache>
                <c:ptCount val="1"/>
                <c:pt idx="0">
                  <c:v>Fourteen SDF Doublet_Series</c:v>
                </c:pt>
              </c:strCache>
            </c:strRef>
          </c:tx>
          <c:spPr>
            <a:ln w="31750" cap="rnd">
              <a:solidFill>
                <a:srgbClr val="70AD47">
                  <a:lumMod val="75000"/>
                </a:srgbClr>
              </a:solidFill>
              <a:round/>
            </a:ln>
            <a:effectLst/>
          </c:spPr>
          <c:marker>
            <c:symbol val="none"/>
          </c:marker>
          <c:xVal>
            <c:numRef>
              <c:f>'S-4'!$A$3:$A$77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'S-4'!$U$3:$U$77</c:f>
              <c:numCache>
                <c:formatCode>0.00E+00</c:formatCode>
                <c:ptCount val="75"/>
                <c:pt idx="0">
                  <c:v>1.6796304261182101E-9</c:v>
                </c:pt>
                <c:pt idx="1">
                  <c:v>6.1099733185188397E-9</c:v>
                </c:pt>
                <c:pt idx="2">
                  <c:v>2.0146011459538201E-8</c:v>
                </c:pt>
                <c:pt idx="3">
                  <c:v>5.8270696327773403E-8</c:v>
                </c:pt>
                <c:pt idx="4">
                  <c:v>1.33340715924583E-7</c:v>
                </c:pt>
                <c:pt idx="5">
                  <c:v>2.70301102937601E-7</c:v>
                </c:pt>
                <c:pt idx="6">
                  <c:v>5.42056579524137E-7</c:v>
                </c:pt>
                <c:pt idx="7">
                  <c:v>1.1985072047981999E-6</c:v>
                </c:pt>
                <c:pt idx="8">
                  <c:v>3.0809314279751299E-6</c:v>
                </c:pt>
                <c:pt idx="9">
                  <c:v>7.9946443759437304E-6</c:v>
                </c:pt>
                <c:pt idx="10">
                  <c:v>6.6528598348952793E-5</c:v>
                </c:pt>
                <c:pt idx="11">
                  <c:v>1.5384825805574899E-4</c:v>
                </c:pt>
                <c:pt idx="12">
                  <c:v>3.7818214681436402E-4</c:v>
                </c:pt>
                <c:pt idx="13" formatCode="General">
                  <c:v>9.8954195276479591E-4</c:v>
                </c:pt>
                <c:pt idx="14" formatCode="General">
                  <c:v>2.57765110016527E-3</c:v>
                </c:pt>
                <c:pt idx="15" formatCode="General">
                  <c:v>7.4302044854169698E-3</c:v>
                </c:pt>
                <c:pt idx="16" formatCode="General">
                  <c:v>1.9353034199171702E-2</c:v>
                </c:pt>
                <c:pt idx="17" formatCode="General">
                  <c:v>3.2468971364085802E-2</c:v>
                </c:pt>
                <c:pt idx="18" formatCode="General">
                  <c:v>4.6794170448515797E-2</c:v>
                </c:pt>
                <c:pt idx="19" formatCode="General">
                  <c:v>6.2052069645339603E-2</c:v>
                </c:pt>
                <c:pt idx="20" formatCode="General">
                  <c:v>7.7929682619243101E-2</c:v>
                </c:pt>
                <c:pt idx="21" formatCode="General">
                  <c:v>9.3822431259537806E-2</c:v>
                </c:pt>
                <c:pt idx="22" formatCode="General">
                  <c:v>0.10946394026278999</c:v>
                </c:pt>
                <c:pt idx="23" formatCode="General">
                  <c:v>0.124584798813572</c:v>
                </c:pt>
                <c:pt idx="24" formatCode="General">
                  <c:v>0.13927094957918301</c:v>
                </c:pt>
                <c:pt idx="25" formatCode="General">
                  <c:v>0.153370243657237</c:v>
                </c:pt>
                <c:pt idx="26" formatCode="General">
                  <c:v>0.16705772263681801</c:v>
                </c:pt>
                <c:pt idx="27" formatCode="General">
                  <c:v>0.18021909330379199</c:v>
                </c:pt>
                <c:pt idx="28" formatCode="General">
                  <c:v>0.19300705356387399</c:v>
                </c:pt>
                <c:pt idx="29" formatCode="General">
                  <c:v>0.20532611155553601</c:v>
                </c:pt>
                <c:pt idx="30" formatCode="General">
                  <c:v>0.21729302713274501</c:v>
                </c:pt>
                <c:pt idx="31" formatCode="General">
                  <c:v>0.22897071465385099</c:v>
                </c:pt>
                <c:pt idx="32" formatCode="General">
                  <c:v>0.24037082107751301</c:v>
                </c:pt>
                <c:pt idx="33" formatCode="General">
                  <c:v>0.25143030986047799</c:v>
                </c:pt>
                <c:pt idx="34" formatCode="General">
                  <c:v>0.26220383135978997</c:v>
                </c:pt>
                <c:pt idx="35" formatCode="General">
                  <c:v>0.27272386656020697</c:v>
                </c:pt>
                <c:pt idx="36" formatCode="General">
                  <c:v>0.28302198566384901</c:v>
                </c:pt>
                <c:pt idx="37" formatCode="General">
                  <c:v>0.29308453109085603</c:v>
                </c:pt>
                <c:pt idx="38" formatCode="General">
                  <c:v>0.30292445884420399</c:v>
                </c:pt>
                <c:pt idx="39" formatCode="General">
                  <c:v>0.31258401908116801</c:v>
                </c:pt>
                <c:pt idx="40" formatCode="General">
                  <c:v>0.32201816360582403</c:v>
                </c:pt>
                <c:pt idx="41" formatCode="General">
                  <c:v>0.33126448688656202</c:v>
                </c:pt>
                <c:pt idx="42" formatCode="General">
                  <c:v>0.34032011102829202</c:v>
                </c:pt>
                <c:pt idx="43" formatCode="General">
                  <c:v>0.349193065885955</c:v>
                </c:pt>
                <c:pt idx="44" formatCode="General">
                  <c:v>0.35788655459080099</c:v>
                </c:pt>
                <c:pt idx="45" formatCode="General">
                  <c:v>0.36640671006261399</c:v>
                </c:pt>
                <c:pt idx="46" formatCode="General">
                  <c:v>0.37476113396201099</c:v>
                </c:pt>
                <c:pt idx="47" formatCode="General">
                  <c:v>0.38295476558152702</c:v>
                </c:pt>
                <c:pt idx="48" formatCode="General">
                  <c:v>0.39099232634050302</c:v>
                </c:pt>
                <c:pt idx="49" formatCode="General">
                  <c:v>0.39887830802935698</c:v>
                </c:pt>
                <c:pt idx="50" formatCode="General">
                  <c:v>0.40661703038749702</c:v>
                </c:pt>
                <c:pt idx="51" formatCode="General">
                  <c:v>0.41421262379198498</c:v>
                </c:pt>
                <c:pt idx="52" formatCode="General">
                  <c:v>0.42166905292103402</c:v>
                </c:pt>
                <c:pt idx="53" formatCode="General">
                  <c:v>0.42899010015484901</c:v>
                </c:pt>
                <c:pt idx="54" formatCode="General">
                  <c:v>0.43617941761898599</c:v>
                </c:pt>
                <c:pt idx="55" formatCode="General">
                  <c:v>0.44324049425825301</c:v>
                </c:pt>
                <c:pt idx="56" formatCode="General">
                  <c:v>0.45017669750903699</c:v>
                </c:pt>
                <c:pt idx="57" formatCode="General">
                  <c:v>0.45699124458542101</c:v>
                </c:pt>
                <c:pt idx="58" formatCode="General">
                  <c:v>0.46368724837384201</c:v>
                </c:pt>
                <c:pt idx="59" formatCode="General">
                  <c:v>0.470267685087433</c:v>
                </c:pt>
                <c:pt idx="60" formatCode="General">
                  <c:v>0.47673543382815797</c:v>
                </c:pt>
                <c:pt idx="61" formatCode="General">
                  <c:v>0.483093263462544</c:v>
                </c:pt>
                <c:pt idx="62" formatCode="General">
                  <c:v>0.48934383168322299</c:v>
                </c:pt>
                <c:pt idx="63" formatCode="General">
                  <c:v>0.49548971837440198</c:v>
                </c:pt>
                <c:pt idx="64" formatCode="General">
                  <c:v>0.50153340440328098</c:v>
                </c:pt>
                <c:pt idx="65" formatCode="General">
                  <c:v>0.507477286140815</c:v>
                </c:pt>
                <c:pt idx="66" formatCode="General">
                  <c:v>0.51332368169185405</c:v>
                </c:pt>
                <c:pt idx="67" formatCode="General">
                  <c:v>0.51907480865922695</c:v>
                </c:pt>
                <c:pt idx="68" formatCode="General">
                  <c:v>0.52473285085447696</c:v>
                </c:pt>
                <c:pt idx="69" formatCode="General">
                  <c:v>0.53029988983915999</c:v>
                </c:pt>
                <c:pt idx="70" formatCode="General">
                  <c:v>0.53577794401275802</c:v>
                </c:pt>
                <c:pt idx="71" formatCode="General">
                  <c:v>0.54116900015424296</c:v>
                </c:pt>
                <c:pt idx="72" formatCode="General">
                  <c:v>0.54647489118023496</c:v>
                </c:pt>
                <c:pt idx="73" formatCode="General">
                  <c:v>0.55169751140876</c:v>
                </c:pt>
                <c:pt idx="74" formatCode="General">
                  <c:v>0.55683861959963898</c:v>
                </c:pt>
              </c:numCache>
            </c:numRef>
          </c:yVal>
          <c:smooth val="1"/>
          <c:extLst>
            <c:ext xmlns:c16="http://schemas.microsoft.com/office/drawing/2014/chart" uri="{C3380CC4-5D6E-409C-BE32-E72D297353CC}">
              <c16:uniqueId val="{00000000-FBB1-46C0-BEB9-A470C1D4F3E2}"/>
            </c:ext>
          </c:extLst>
        </c:ser>
        <c:ser>
          <c:idx val="0"/>
          <c:order val="1"/>
          <c:tx>
            <c:strRef>
              <c:f>'S-4'!$V$2</c:f>
              <c:strCache>
                <c:ptCount val="1"/>
                <c:pt idx="0">
                  <c:v>Fourteen SDF Doublet_Parallel</c:v>
                </c:pt>
              </c:strCache>
            </c:strRef>
          </c:tx>
          <c:spPr>
            <a:ln w="31750" cap="rnd">
              <a:solidFill>
                <a:srgbClr val="C00000"/>
              </a:solidFill>
              <a:prstDash val="dashDot"/>
              <a:round/>
            </a:ln>
            <a:effectLst/>
          </c:spPr>
          <c:marker>
            <c:symbol val="none"/>
          </c:marker>
          <c:xVal>
            <c:numRef>
              <c:f>'S-4'!$A$3:$A$77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'S-4'!$V$3:$V$77</c:f>
              <c:numCache>
                <c:formatCode>0.00E+00</c:formatCode>
                <c:ptCount val="75"/>
                <c:pt idx="0">
                  <c:v>9.8787922337018398E-9</c:v>
                </c:pt>
                <c:pt idx="1">
                  <c:v>2.69632336650495E-8</c:v>
                </c:pt>
                <c:pt idx="2">
                  <c:v>5.87022917246477E-8</c:v>
                </c:pt>
                <c:pt idx="3">
                  <c:v>1.12996884523542E-7</c:v>
                </c:pt>
                <c:pt idx="4">
                  <c:v>2.19730182100767E-7</c:v>
                </c:pt>
                <c:pt idx="5">
                  <c:v>4.3004667226777497E-7</c:v>
                </c:pt>
                <c:pt idx="6">
                  <c:v>8.5549840781616595E-7</c:v>
                </c:pt>
                <c:pt idx="7">
                  <c:v>1.89693547281424E-6</c:v>
                </c:pt>
                <c:pt idx="8">
                  <c:v>4.8759720382585797E-6</c:v>
                </c:pt>
                <c:pt idx="9">
                  <c:v>1.2898603127844801E-5</c:v>
                </c:pt>
                <c:pt idx="10">
                  <c:v>7.8827538269560999E-5</c:v>
                </c:pt>
                <c:pt idx="11">
                  <c:v>1.7825337017698901E-4</c:v>
                </c:pt>
                <c:pt idx="12">
                  <c:v>4.2431885800180499E-4</c:v>
                </c:pt>
                <c:pt idx="13" formatCode="General">
                  <c:v>1.09646877316196E-3</c:v>
                </c:pt>
                <c:pt idx="14" formatCode="General">
                  <c:v>2.98566779636501E-3</c:v>
                </c:pt>
                <c:pt idx="15" formatCode="General">
                  <c:v>9.2298789593603901E-3</c:v>
                </c:pt>
                <c:pt idx="16" formatCode="General">
                  <c:v>2.4552818316194599E-2</c:v>
                </c:pt>
                <c:pt idx="17" formatCode="General">
                  <c:v>4.0469622638958799E-2</c:v>
                </c:pt>
                <c:pt idx="18" formatCode="General">
                  <c:v>5.7055818732912503E-2</c:v>
                </c:pt>
                <c:pt idx="19" formatCode="General">
                  <c:v>7.3314014957820098E-2</c:v>
                </c:pt>
                <c:pt idx="20" formatCode="General">
                  <c:v>8.9357830224371396E-2</c:v>
                </c:pt>
                <c:pt idx="21" formatCode="General">
                  <c:v>0.10478482531955199</c:v>
                </c:pt>
                <c:pt idx="22" formatCode="General">
                  <c:v>0.119884480527568</c:v>
                </c:pt>
                <c:pt idx="23" formatCode="General">
                  <c:v>0.13476136833077601</c:v>
                </c:pt>
                <c:pt idx="24" formatCode="General">
                  <c:v>0.149189089496817</c:v>
                </c:pt>
                <c:pt idx="25" formatCode="General">
                  <c:v>0.16329752817823301</c:v>
                </c:pt>
                <c:pt idx="26" formatCode="General">
                  <c:v>0.176961673144617</c:v>
                </c:pt>
                <c:pt idx="27" formatCode="General">
                  <c:v>0.190213426827578</c:v>
                </c:pt>
                <c:pt idx="28" formatCode="General">
                  <c:v>0.203081697427274</c:v>
                </c:pt>
                <c:pt idx="29" formatCode="General">
                  <c:v>0.215563807494902</c:v>
                </c:pt>
                <c:pt idx="30" formatCode="General">
                  <c:v>0.22774417590255699</c:v>
                </c:pt>
                <c:pt idx="31" formatCode="General">
                  <c:v>0.239657538930625</c:v>
                </c:pt>
                <c:pt idx="32" formatCode="General">
                  <c:v>0.251251884213683</c:v>
                </c:pt>
                <c:pt idx="33" formatCode="General">
                  <c:v>0.26257348260208002</c:v>
                </c:pt>
                <c:pt idx="34" formatCode="General">
                  <c:v>0.27361173094221097</c:v>
                </c:pt>
                <c:pt idx="35" formatCode="General">
                  <c:v>0.28439663061673298</c:v>
                </c:pt>
                <c:pt idx="36" formatCode="General">
                  <c:v>0.29493942159791597</c:v>
                </c:pt>
                <c:pt idx="37" formatCode="General">
                  <c:v>0.30526033278623499</c:v>
                </c:pt>
                <c:pt idx="38" formatCode="General">
                  <c:v>0.31535667827951502</c:v>
                </c:pt>
                <c:pt idx="39" formatCode="General">
                  <c:v>0.32524699842499399</c:v>
                </c:pt>
                <c:pt idx="40" formatCode="General">
                  <c:v>0.33491645977247397</c:v>
                </c:pt>
                <c:pt idx="41" formatCode="General">
                  <c:v>0.34438598943682802</c:v>
                </c:pt>
                <c:pt idx="42" formatCode="General">
                  <c:v>0.35365226531646099</c:v>
                </c:pt>
                <c:pt idx="43" formatCode="General">
                  <c:v>0.36273553656019503</c:v>
                </c:pt>
                <c:pt idx="44" formatCode="General">
                  <c:v>0.371633107504585</c:v>
                </c:pt>
                <c:pt idx="45" formatCode="General">
                  <c:v>0.38035560997290202</c:v>
                </c:pt>
                <c:pt idx="46" formatCode="General">
                  <c:v>0.38890295554961501</c:v>
                </c:pt>
                <c:pt idx="47" formatCode="General">
                  <c:v>0.39729024822611397</c:v>
                </c:pt>
                <c:pt idx="48" formatCode="General">
                  <c:v>0.40551767883601603</c:v>
                </c:pt>
                <c:pt idx="49" formatCode="General">
                  <c:v>0.41358288951435301</c:v>
                </c:pt>
                <c:pt idx="50" formatCode="General">
                  <c:v>0.42149133669016497</c:v>
                </c:pt>
                <c:pt idx="51" formatCode="General">
                  <c:v>0.42925913608618399</c:v>
                </c:pt>
                <c:pt idx="52" formatCode="General">
                  <c:v>0.43688478391990898</c:v>
                </c:pt>
                <c:pt idx="53" formatCode="General">
                  <c:v>0.444367452893209</c:v>
                </c:pt>
                <c:pt idx="54" formatCode="General">
                  <c:v>0.45171186438701599</c:v>
                </c:pt>
                <c:pt idx="55" formatCode="General">
                  <c:v>0.45892481410474301</c:v>
                </c:pt>
                <c:pt idx="56" formatCode="General">
                  <c:v>0.466009834683147</c:v>
                </c:pt>
                <c:pt idx="57" formatCode="General">
                  <c:v>0.47297031554313701</c:v>
                </c:pt>
                <c:pt idx="58" formatCode="General">
                  <c:v>0.47980951078827899</c:v>
                </c:pt>
                <c:pt idx="59" formatCode="General">
                  <c:v>0.48653054661954798</c:v>
                </c:pt>
                <c:pt idx="60" formatCode="General">
                  <c:v>0.49313642826697601</c:v>
                </c:pt>
                <c:pt idx="61" formatCode="General">
                  <c:v>0.499630046479212</c:v>
                </c:pt>
                <c:pt idx="62" formatCode="General">
                  <c:v>0.506014183614098</c:v>
                </c:pt>
                <c:pt idx="63" formatCode="General">
                  <c:v>0.512291519294655</c:v>
                </c:pt>
                <c:pt idx="64" formatCode="General">
                  <c:v>0.51846463577254798</c:v>
                </c:pt>
                <c:pt idx="65" formatCode="General">
                  <c:v>0.52453602286046397</c:v>
                </c:pt>
                <c:pt idx="66" formatCode="General">
                  <c:v>0.53050808264038396</c:v>
                </c:pt>
                <c:pt idx="67" formatCode="General">
                  <c:v>0.53638313381870195</c:v>
                </c:pt>
                <c:pt idx="68" formatCode="General">
                  <c:v>0.54216341581655103</c:v>
                </c:pt>
                <c:pt idx="69" formatCode="General">
                  <c:v>0.54785109261179199</c:v>
                </c:pt>
                <c:pt idx="70" formatCode="General">
                  <c:v>0.55344825634521599</c:v>
                </c:pt>
                <c:pt idx="71" formatCode="General">
                  <c:v>0.55895693069562302</c:v>
                </c:pt>
                <c:pt idx="72" formatCode="General">
                  <c:v>0.56437907405725396</c:v>
                </c:pt>
                <c:pt idx="73" formatCode="General">
                  <c:v>0.56971658252822199</c:v>
                </c:pt>
                <c:pt idx="74" formatCode="General">
                  <c:v>0.57497129271472502</c:v>
                </c:pt>
              </c:numCache>
            </c:numRef>
          </c:yVal>
          <c:smooth val="1"/>
          <c:extLst xmlns:c15="http://schemas.microsoft.com/office/drawing/2012/chart">
            <c:ext xmlns:c16="http://schemas.microsoft.com/office/drawing/2014/chart" uri="{C3380CC4-5D6E-409C-BE32-E72D297353CC}">
              <c16:uniqueId val="{00000001-FBB1-46C0-BEB9-A470C1D4F3E2}"/>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in val="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Recovery Fraction</a:t>
                </a:r>
              </a:p>
            </c:rich>
          </c:tx>
          <c:layout>
            <c:manualLayout>
              <c:xMode val="edge"/>
              <c:yMode val="edge"/>
              <c:x val="3.1509213749116431E-3"/>
              <c:y val="0.2829896064423679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0.15000000000000002"/>
      </c:valAx>
      <c:spPr>
        <a:noFill/>
        <a:ln w="12700">
          <a:solidFill>
            <a:schemeClr val="tx1"/>
          </a:solidFill>
        </a:ln>
        <a:effectLst/>
      </c:spPr>
    </c:plotArea>
    <c:legend>
      <c:legendPos val="r"/>
      <c:layout>
        <c:manualLayout>
          <c:xMode val="edge"/>
          <c:yMode val="edge"/>
          <c:x val="0.1738014715373693"/>
          <c:y val="6.8542991207061921E-2"/>
          <c:w val="0.6353493825566886"/>
          <c:h val="0.17311242943947075"/>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8095853727743491"/>
          <c:y val="4.5435935320929828E-2"/>
          <c:w val="0.76953908633042489"/>
          <c:h val="0.78462787561859437"/>
        </c:manualLayout>
      </c:layout>
      <c:scatterChart>
        <c:scatterStyle val="smoothMarker"/>
        <c:varyColors val="0"/>
        <c:ser>
          <c:idx val="0"/>
          <c:order val="0"/>
          <c:tx>
            <c:strRef>
              <c:f>'R-9'!$B$1</c:f>
              <c:strCache>
                <c:ptCount val="1"/>
                <c:pt idx="0">
                  <c:v>NF_Preferential</c:v>
                </c:pt>
              </c:strCache>
            </c:strRef>
          </c:tx>
          <c:spPr>
            <a:ln w="31750" cap="rnd">
              <a:solidFill>
                <a:srgbClr val="2108B8"/>
              </a:solidFill>
              <a:round/>
            </a:ln>
            <a:effectLst/>
          </c:spPr>
          <c:marker>
            <c:symbol val="none"/>
          </c:marker>
          <c:xVal>
            <c:numRef>
              <c:f>'R-9'!$A$2:$A$76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'R-9'!$B$2:$B$76</c:f>
              <c:numCache>
                <c:formatCode>0.00E+00</c:formatCode>
                <c:ptCount val="75"/>
                <c:pt idx="0">
                  <c:v>0</c:v>
                </c:pt>
                <c:pt idx="1">
                  <c:v>118463178714.10899</c:v>
                </c:pt>
                <c:pt idx="2">
                  <c:v>292938014216.50702</c:v>
                </c:pt>
                <c:pt idx="3">
                  <c:v>572332887473.42297</c:v>
                </c:pt>
                <c:pt idx="4">
                  <c:v>1053732652761.9301</c:v>
                </c:pt>
                <c:pt idx="5">
                  <c:v>1953637867077.04</c:v>
                </c:pt>
                <c:pt idx="6">
                  <c:v>3722560239881.27</c:v>
                </c:pt>
                <c:pt idx="7">
                  <c:v>7254926244383.8301</c:v>
                </c:pt>
                <c:pt idx="8">
                  <c:v>14328817685522.5</c:v>
                </c:pt>
                <c:pt idx="9">
                  <c:v>28504179109107.5</c:v>
                </c:pt>
                <c:pt idx="10">
                  <c:v>56924123964774</c:v>
                </c:pt>
                <c:pt idx="11">
                  <c:v>113922508084930</c:v>
                </c:pt>
                <c:pt idx="12">
                  <c:v>228241626628002</c:v>
                </c:pt>
                <c:pt idx="13">
                  <c:v>457443566623267</c:v>
                </c:pt>
                <c:pt idx="14">
                  <c:v>916515937118383</c:v>
                </c:pt>
                <c:pt idx="15">
                  <c:v>1830925188458490</c:v>
                </c:pt>
                <c:pt idx="16">
                  <c:v>3608820566492550</c:v>
                </c:pt>
                <c:pt idx="17">
                  <c:v>5292259224227000</c:v>
                </c:pt>
                <c:pt idx="18">
                  <c:v>6873684309420840</c:v>
                </c:pt>
                <c:pt idx="19">
                  <c:v>8359565199038740</c:v>
                </c:pt>
                <c:pt idx="20">
                  <c:v>9760741970179130</c:v>
                </c:pt>
                <c:pt idx="21">
                  <c:v>1.10881844804106E+16</c:v>
                </c:pt>
                <c:pt idx="22">
                  <c:v>1.23516119571815E+16</c:v>
                </c:pt>
                <c:pt idx="23">
                  <c:v>1.355924793271E+16</c:v>
                </c:pt>
                <c:pt idx="24">
                  <c:v>1.47179474561158E+16</c:v>
                </c:pt>
                <c:pt idx="25">
                  <c:v>1.58334127749347E+16</c:v>
                </c:pt>
                <c:pt idx="26">
                  <c:v>1.69104037426885E+16</c:v>
                </c:pt>
                <c:pt idx="27">
                  <c:v>1.7952917266448E+16</c:v>
                </c:pt>
                <c:pt idx="28">
                  <c:v>1.89643330826875E+16</c:v>
                </c:pt>
                <c:pt idx="29">
                  <c:v>1.99475300184144E+16</c:v>
                </c:pt>
                <c:pt idx="30">
                  <c:v>2.09049781284736E+16</c:v>
                </c:pt>
                <c:pt idx="31">
                  <c:v>2.18388117957158E+16</c:v>
                </c:pt>
                <c:pt idx="32">
                  <c:v>2.27508879142899E+16</c:v>
                </c:pt>
                <c:pt idx="33">
                  <c:v>2.36428323740525E+16</c:v>
                </c:pt>
                <c:pt idx="34">
                  <c:v>2.45160774273493E+16</c:v>
                </c:pt>
                <c:pt idx="35">
                  <c:v>2.53718919148393E+16</c:v>
                </c:pt>
                <c:pt idx="36">
                  <c:v>2.6211405870865E+16</c:v>
                </c:pt>
                <c:pt idx="37">
                  <c:v>2.70356306802753E+16</c:v>
                </c:pt>
                <c:pt idx="38">
                  <c:v>2.78454757054275E+16</c:v>
                </c:pt>
                <c:pt idx="39">
                  <c:v>2.86417620892444E+16</c:v>
                </c:pt>
                <c:pt idx="40">
                  <c:v>2.9425234268519E+16</c:v>
                </c:pt>
                <c:pt idx="41">
                  <c:v>3.01965696382884E+16</c:v>
                </c:pt>
                <c:pt idx="42">
                  <c:v>3.09563867324783E+16</c:v>
                </c:pt>
                <c:pt idx="43">
                  <c:v>3.17052521835763E+16</c:v>
                </c:pt>
                <c:pt idx="44">
                  <c:v>3.24436866480647E+16</c:v>
                </c:pt>
                <c:pt idx="45">
                  <c:v>3.31721698850408E+16</c:v>
                </c:pt>
                <c:pt idx="46">
                  <c:v>3.38911451538302E+16</c:v>
                </c:pt>
                <c:pt idx="47">
                  <c:v>3.46010230190346E+16</c:v>
                </c:pt>
                <c:pt idx="48">
                  <c:v>3.53021846572076E+16</c:v>
                </c:pt>
                <c:pt idx="49">
                  <c:v>3.59949847461923E+16</c:v>
                </c:pt>
                <c:pt idx="50">
                  <c:v>3.6679754000022704E+16</c:v>
                </c:pt>
                <c:pt idx="51">
                  <c:v>3.7356801402015E+16</c:v>
                </c:pt>
                <c:pt idx="52">
                  <c:v>3.80264161765308E+16</c:v>
                </c:pt>
                <c:pt idx="53">
                  <c:v>3.8688869535480304E+16</c:v>
                </c:pt>
                <c:pt idx="54">
                  <c:v>3.93444162259232E+16</c:v>
                </c:pt>
                <c:pt idx="55">
                  <c:v>3.99932959099018E+16</c:v>
                </c:pt>
                <c:pt idx="56">
                  <c:v>4.06357344056012E+16</c:v>
                </c:pt>
                <c:pt idx="57">
                  <c:v>4.1271944802835104E+16</c:v>
                </c:pt>
                <c:pt idx="58">
                  <c:v>4.19021284599916E+16</c:v>
                </c:pt>
                <c:pt idx="59">
                  <c:v>4.2526475891074704E+16</c:v>
                </c:pt>
                <c:pt idx="60">
                  <c:v>4.3145167573565296E+16</c:v>
                </c:pt>
                <c:pt idx="61">
                  <c:v>4.37583746896792E+16</c:v>
                </c:pt>
                <c:pt idx="62">
                  <c:v>4.4366259793976096E+16</c:v>
                </c:pt>
                <c:pt idx="63">
                  <c:v>4.4968977418563E+16</c:v>
                </c:pt>
                <c:pt idx="64">
                  <c:v>4.55666746246058E+16</c:v>
                </c:pt>
                <c:pt idx="65">
                  <c:v>4.61594915057728E+16</c:v>
                </c:pt>
                <c:pt idx="66">
                  <c:v>4.6747561648655696E+16</c:v>
                </c:pt>
                <c:pt idx="67">
                  <c:v>4.7331012554367696E+16</c:v>
                </c:pt>
                <c:pt idx="68">
                  <c:v>4.7909966025912E+16</c:v>
                </c:pt>
                <c:pt idx="69">
                  <c:v>4.8484538523813696E+16</c:v>
                </c:pt>
                <c:pt idx="70">
                  <c:v>4.9054841491826496E+16</c:v>
                </c:pt>
                <c:pt idx="71">
                  <c:v>4.9620981658235904E+16</c:v>
                </c:pt>
                <c:pt idx="72">
                  <c:v>5.01830613153778E+16</c:v>
                </c:pt>
                <c:pt idx="73">
                  <c:v>5.0741178577679104E+16</c:v>
                </c:pt>
                <c:pt idx="74">
                  <c:v>5.1295427622991504E+16</c:v>
                </c:pt>
              </c:numCache>
            </c:numRef>
          </c:yVal>
          <c:smooth val="1"/>
          <c:extLst>
            <c:ext xmlns:c16="http://schemas.microsoft.com/office/drawing/2014/chart" uri="{C3380CC4-5D6E-409C-BE32-E72D297353CC}">
              <c16:uniqueId val="{00000000-2A50-4FF9-9A16-183FF5A6B5E7}"/>
            </c:ext>
          </c:extLst>
        </c:ser>
        <c:ser>
          <c:idx val="1"/>
          <c:order val="1"/>
          <c:tx>
            <c:strRef>
              <c:f>'R-9'!$C$1</c:f>
              <c:strCache>
                <c:ptCount val="1"/>
                <c:pt idx="0">
                  <c:v>NF_Random</c:v>
                </c:pt>
              </c:strCache>
            </c:strRef>
          </c:tx>
          <c:spPr>
            <a:ln w="31750" cap="rnd">
              <a:solidFill>
                <a:srgbClr val="C00000"/>
              </a:solidFill>
              <a:prstDash val="dash"/>
              <a:round/>
            </a:ln>
            <a:effectLst/>
          </c:spPr>
          <c:marker>
            <c:symbol val="none"/>
          </c:marker>
          <c:xVal>
            <c:numRef>
              <c:f>'R-9'!$A$2:$A$76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'R-9'!$C$2:$C$76</c:f>
              <c:numCache>
                <c:formatCode>0.00E+00</c:formatCode>
                <c:ptCount val="75"/>
                <c:pt idx="0">
                  <c:v>0</c:v>
                </c:pt>
                <c:pt idx="1">
                  <c:v>115301722459.821</c:v>
                </c:pt>
                <c:pt idx="2">
                  <c:v>286269356556.16803</c:v>
                </c:pt>
                <c:pt idx="3">
                  <c:v>563262269502.16003</c:v>
                </c:pt>
                <c:pt idx="4">
                  <c:v>1044610258042.42</c:v>
                </c:pt>
                <c:pt idx="5">
                  <c:v>1945584619027.1101</c:v>
                </c:pt>
                <c:pt idx="6">
                  <c:v>3715163782547.4399</c:v>
                </c:pt>
                <c:pt idx="7">
                  <c:v>7247958976109.9297</c:v>
                </c:pt>
                <c:pt idx="8">
                  <c:v>14323393597274.301</c:v>
                </c:pt>
                <c:pt idx="9">
                  <c:v>28503543588249.301</c:v>
                </c:pt>
                <c:pt idx="10">
                  <c:v>56934266340609.5</c:v>
                </c:pt>
                <c:pt idx="11">
                  <c:v>113951537020850</c:v>
                </c:pt>
                <c:pt idx="12">
                  <c:v>228295793496213</c:v>
                </c:pt>
                <c:pt idx="13">
                  <c:v>457519227897332</c:v>
                </c:pt>
                <c:pt idx="14">
                  <c:v>916601908621250</c:v>
                </c:pt>
                <c:pt idx="15">
                  <c:v>1831081056126760</c:v>
                </c:pt>
                <c:pt idx="16">
                  <c:v>3609963581458680</c:v>
                </c:pt>
                <c:pt idx="17">
                  <c:v>5295842571556120</c:v>
                </c:pt>
                <c:pt idx="18">
                  <c:v>6880943139953500</c:v>
                </c:pt>
                <c:pt idx="19">
                  <c:v>8371278467731930</c:v>
                </c:pt>
                <c:pt idx="20">
                  <c:v>9777296794290560</c:v>
                </c:pt>
                <c:pt idx="21">
                  <c:v>1.11097095291642E+16</c:v>
                </c:pt>
                <c:pt idx="22">
                  <c:v>1.23780863956424E+16</c:v>
                </c:pt>
                <c:pt idx="23">
                  <c:v>1.35905720637778E+16</c:v>
                </c:pt>
                <c:pt idx="24">
                  <c:v>1.47539842399952E+16</c:v>
                </c:pt>
                <c:pt idx="25">
                  <c:v>1.58740109433521E+16</c:v>
                </c:pt>
                <c:pt idx="26">
                  <c:v>1.69554099992043E+16</c:v>
                </c:pt>
                <c:pt idx="27">
                  <c:v>1.80021822243372E+16</c:v>
                </c:pt>
                <c:pt idx="28">
                  <c:v>1.90177137708255E+16</c:v>
                </c:pt>
                <c:pt idx="29">
                  <c:v>2.00048905802971E+16</c:v>
                </c:pt>
                <c:pt idx="30">
                  <c:v>2.09661896922295E+16</c:v>
                </c:pt>
                <c:pt idx="31">
                  <c:v>2.19037519709843E+16</c:v>
                </c:pt>
                <c:pt idx="32">
                  <c:v>2.28194401313877E+16</c:v>
                </c:pt>
                <c:pt idx="33">
                  <c:v>2.37148852253909E+16</c:v>
                </c:pt>
                <c:pt idx="34">
                  <c:v>2.45915240798996E+16</c:v>
                </c:pt>
                <c:pt idx="35">
                  <c:v>2.54506296006813E+16</c:v>
                </c:pt>
                <c:pt idx="36">
                  <c:v>2.62933354711056E+16</c:v>
                </c:pt>
                <c:pt idx="37">
                  <c:v>2.71206563986103E+16</c:v>
                </c:pt>
                <c:pt idx="38">
                  <c:v>2.79335048166138E+16</c:v>
                </c:pt>
                <c:pt idx="39">
                  <c:v>2.87327047534921E+16</c:v>
                </c:pt>
                <c:pt idx="40">
                  <c:v>2.95190034087224E+16</c:v>
                </c:pt>
                <c:pt idx="41">
                  <c:v>3.02930808689191E+16</c:v>
                </c:pt>
                <c:pt idx="42">
                  <c:v>3.10555583169165E+16</c:v>
                </c:pt>
                <c:pt idx="43">
                  <c:v>3.18070050121788E+16</c:v>
                </c:pt>
                <c:pt idx="44">
                  <c:v>3.25479442425814E+16</c:v>
                </c:pt>
                <c:pt idx="45">
                  <c:v>3.32788584195605E+16</c:v>
                </c:pt>
                <c:pt idx="46">
                  <c:v>3.40001934594341E+16</c:v>
                </c:pt>
                <c:pt idx="47">
                  <c:v>3.47123625747189E+16</c:v>
                </c:pt>
                <c:pt idx="48">
                  <c:v>3.54157495771644E+16</c:v>
                </c:pt>
                <c:pt idx="49">
                  <c:v>3.6110711772652704E+16</c:v>
                </c:pt>
                <c:pt idx="50">
                  <c:v>3.6797582496102E+16</c:v>
                </c:pt>
                <c:pt idx="51">
                  <c:v>3.7476673330220896E+16</c:v>
                </c:pt>
                <c:pt idx="52">
                  <c:v>3.8148276069445E+16</c:v>
                </c:pt>
                <c:pt idx="53">
                  <c:v>3.88126644610164E+16</c:v>
                </c:pt>
                <c:pt idx="54">
                  <c:v>3.9470095745166496E+16</c:v>
                </c:pt>
                <c:pt idx="55">
                  <c:v>4.0120812028758704E+16</c:v>
                </c:pt>
                <c:pt idx="56">
                  <c:v>4.076504151701E+16</c:v>
                </c:pt>
                <c:pt idx="57">
                  <c:v>4.14029996218876E+16</c:v>
                </c:pt>
                <c:pt idx="58">
                  <c:v>4.20348899585094E+16</c:v>
                </c:pt>
                <c:pt idx="59">
                  <c:v>4.26609052390196E+16</c:v>
                </c:pt>
                <c:pt idx="60">
                  <c:v>4.32812280783964E+16</c:v>
                </c:pt>
                <c:pt idx="61">
                  <c:v>4.38960317265794E+16</c:v>
                </c:pt>
                <c:pt idx="62">
                  <c:v>4.4505480735894896E+16</c:v>
                </c:pt>
                <c:pt idx="63">
                  <c:v>4.5109731566255296E+16</c:v>
                </c:pt>
                <c:pt idx="64">
                  <c:v>4.57089331339364E+16</c:v>
                </c:pt>
                <c:pt idx="65">
                  <c:v>4.6303227312677904E+16</c:v>
                </c:pt>
                <c:pt idx="66">
                  <c:v>4.6892749394490096E+16</c:v>
                </c:pt>
                <c:pt idx="67">
                  <c:v>4.74776285146028E+16</c:v>
                </c:pt>
                <c:pt idx="68">
                  <c:v>4.8057988042523104E+16</c:v>
                </c:pt>
                <c:pt idx="69">
                  <c:v>4.8633945937407E+16</c:v>
                </c:pt>
                <c:pt idx="70">
                  <c:v>4.9205615070957296E+16</c:v>
                </c:pt>
                <c:pt idx="71">
                  <c:v>4.97731035274958E+16</c:v>
                </c:pt>
                <c:pt idx="72">
                  <c:v>5.03365148838938E+16</c:v>
                </c:pt>
                <c:pt idx="73">
                  <c:v>5.0895948469206704E+16</c:v>
                </c:pt>
                <c:pt idx="74">
                  <c:v>5.1451499605514E+16</c:v>
                </c:pt>
              </c:numCache>
            </c:numRef>
          </c:yVal>
          <c:smooth val="1"/>
          <c:extLst>
            <c:ext xmlns:c16="http://schemas.microsoft.com/office/drawing/2014/chart" uri="{C3380CC4-5D6E-409C-BE32-E72D297353CC}">
              <c16:uniqueId val="{00000001-2A50-4FF9-9A16-183FF5A6B5E7}"/>
            </c:ext>
          </c:extLst>
        </c:ser>
        <c:dLbls>
          <c:showLegendKey val="0"/>
          <c:showVal val="0"/>
          <c:showCatName val="0"/>
          <c:showSerName val="0"/>
          <c:showPercent val="0"/>
          <c:showBubbleSize val="0"/>
        </c:dLbls>
        <c:axId val="470056232"/>
        <c:axId val="470054920"/>
        <c:extLst/>
      </c:scatterChart>
      <c:valAx>
        <c:axId val="470056232"/>
        <c:scaling>
          <c:orientation val="minMax"/>
          <c:max val="5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year</a:t>
                </a:r>
              </a:p>
            </c:rich>
          </c:tx>
          <c:layout>
            <c:manualLayout>
              <c:xMode val="edge"/>
              <c:yMode val="edge"/>
              <c:x val="0.43537422427738781"/>
              <c:y val="0.91818677232773227"/>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4920"/>
        <c:crosses val="autoZero"/>
        <c:crossBetween val="midCat"/>
        <c:majorUnit val="10"/>
      </c:valAx>
      <c:valAx>
        <c:axId val="470054920"/>
        <c:scaling>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a:t>Cumulative Thermal Energy, GJ</a:t>
                </a:r>
              </a:p>
            </c:rich>
          </c:tx>
          <c:layout>
            <c:manualLayout>
              <c:xMode val="edge"/>
              <c:yMode val="edge"/>
              <c:x val="2.652667952289072E-4"/>
              <c:y val="0.13535887867339161"/>
            </c:manualLayout>
          </c:layout>
          <c:overlay val="0"/>
          <c:spPr>
            <a:noFill/>
            <a:ln>
              <a:noFill/>
            </a:ln>
            <a:effectLst/>
          </c:spPr>
          <c:txPr>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6232"/>
        <c:crosses val="autoZero"/>
        <c:crossBetween val="midCat"/>
        <c:majorUnit val="1.5E+16"/>
        <c:dispUnits>
          <c:builtInUnit val="billions"/>
        </c:dispUnits>
      </c:valAx>
      <c:spPr>
        <a:noFill/>
        <a:ln w="28575">
          <a:solidFill>
            <a:schemeClr val="tx1"/>
          </a:solidFill>
        </a:ln>
        <a:effectLst/>
      </c:spPr>
    </c:plotArea>
    <c:legend>
      <c:legendPos val="b"/>
      <c:layout>
        <c:manualLayout>
          <c:xMode val="edge"/>
          <c:yMode val="edge"/>
          <c:x val="0.19913907276656645"/>
          <c:y val="5.9391395137011402E-2"/>
          <c:w val="0.33256437539902106"/>
          <c:h val="0.18910053584297645"/>
        </c:manualLayout>
      </c:layout>
      <c:overlay val="0"/>
      <c:spPr>
        <a:solidFill>
          <a:schemeClr val="bg1"/>
        </a:solidFill>
        <a:ln>
          <a:solidFill>
            <a:schemeClr val="tx1"/>
          </a:solid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4223304597846964"/>
          <c:y val="4.5435935320929828E-2"/>
          <c:w val="0.80826442550053801"/>
          <c:h val="0.78462787561859437"/>
        </c:manualLayout>
      </c:layout>
      <c:scatterChart>
        <c:scatterStyle val="smoothMarker"/>
        <c:varyColors val="0"/>
        <c:ser>
          <c:idx val="0"/>
          <c:order val="0"/>
          <c:tx>
            <c:strRef>
              <c:f>'R-9'!$H$1</c:f>
              <c:strCache>
                <c:ptCount val="1"/>
                <c:pt idx="0">
                  <c:v>NF_Preferential</c:v>
                </c:pt>
              </c:strCache>
            </c:strRef>
          </c:tx>
          <c:spPr>
            <a:ln w="31750" cap="rnd">
              <a:solidFill>
                <a:srgbClr val="2108B8"/>
              </a:solidFill>
              <a:round/>
            </a:ln>
            <a:effectLst/>
          </c:spPr>
          <c:marker>
            <c:symbol val="none"/>
          </c:marker>
          <c:xVal>
            <c:numRef>
              <c:f>'R-9'!$A$2:$A$76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'R-9'!$H$2:$H$76</c:f>
              <c:numCache>
                <c:formatCode>0.00</c:formatCode>
                <c:ptCount val="75"/>
                <c:pt idx="0">
                  <c:v>1.0044471727801199E-9</c:v>
                </c:pt>
                <c:pt idx="1">
                  <c:v>3.6635798209592602E-9</c:v>
                </c:pt>
                <c:pt idx="2">
                  <c:v>1.00442300333774E-8</c:v>
                </c:pt>
                <c:pt idx="3">
                  <c:v>2.4235261776555599E-8</c:v>
                </c:pt>
                <c:pt idx="4">
                  <c:v>5.4196224331366201E-8</c:v>
                </c:pt>
                <c:pt idx="5">
                  <c:v>1.1646040614093901E-7</c:v>
                </c:pt>
                <c:pt idx="6">
                  <c:v>2.5613230343506301E-7</c:v>
                </c:pt>
                <c:pt idx="7">
                  <c:v>7.0956993598236599E-7</c:v>
                </c:pt>
                <c:pt idx="8">
                  <c:v>2.06216507639471E-6</c:v>
                </c:pt>
                <c:pt idx="9">
                  <c:v>5.7503653550037098E-6</c:v>
                </c:pt>
                <c:pt idx="10">
                  <c:v>6.7055597212297804E-5</c:v>
                </c:pt>
                <c:pt idx="11">
                  <c:v>1.51621377331329E-4</c:v>
                </c:pt>
                <c:pt idx="12">
                  <c:v>3.6420989079366197E-4</c:v>
                </c:pt>
                <c:pt idx="13">
                  <c:v>9.2417180105928E-4</c:v>
                </c:pt>
                <c:pt idx="14">
                  <c:v>2.5940040868194202E-3</c:v>
                </c:pt>
                <c:pt idx="15">
                  <c:v>8.1883246501193406E-3</c:v>
                </c:pt>
                <c:pt idx="16">
                  <c:v>2.0227933607057599E-2</c:v>
                </c:pt>
                <c:pt idx="17">
                  <c:v>3.2057733871437399E-2</c:v>
                </c:pt>
                <c:pt idx="18">
                  <c:v>4.4413067672205403E-2</c:v>
                </c:pt>
                <c:pt idx="19">
                  <c:v>5.6204916644716302E-2</c:v>
                </c:pt>
                <c:pt idx="20">
                  <c:v>6.7001345959003103E-2</c:v>
                </c:pt>
                <c:pt idx="21">
                  <c:v>7.7531288118178304E-2</c:v>
                </c:pt>
                <c:pt idx="22">
                  <c:v>8.7621066066020603E-2</c:v>
                </c:pt>
                <c:pt idx="23">
                  <c:v>9.7569533984284904E-2</c:v>
                </c:pt>
                <c:pt idx="24">
                  <c:v>0.107423796658681</c:v>
                </c:pt>
                <c:pt idx="25">
                  <c:v>0.116534493319979</c:v>
                </c:pt>
                <c:pt idx="26">
                  <c:v>0.125142657024438</c:v>
                </c:pt>
                <c:pt idx="27">
                  <c:v>0.13350637240449501</c:v>
                </c:pt>
                <c:pt idx="28">
                  <c:v>0.14164325032827799</c:v>
                </c:pt>
                <c:pt idx="29">
                  <c:v>0.149474562766716</c:v>
                </c:pt>
                <c:pt idx="30">
                  <c:v>0.15714450066959501</c:v>
                </c:pt>
                <c:pt idx="31">
                  <c:v>0.164556932048494</c:v>
                </c:pt>
                <c:pt idx="32">
                  <c:v>0.17189339329183501</c:v>
                </c:pt>
                <c:pt idx="33">
                  <c:v>0.17898723590302701</c:v>
                </c:pt>
                <c:pt idx="34">
                  <c:v>0.18582070390803701</c:v>
                </c:pt>
                <c:pt idx="35">
                  <c:v>0.19255088274989501</c:v>
                </c:pt>
                <c:pt idx="36">
                  <c:v>0.19913292448629899</c:v>
                </c:pt>
                <c:pt idx="37">
                  <c:v>0.20553317104997201</c:v>
                </c:pt>
                <c:pt idx="38">
                  <c:v>0.21182321321849201</c:v>
                </c:pt>
                <c:pt idx="39">
                  <c:v>0.21798894989982701</c:v>
                </c:pt>
                <c:pt idx="40">
                  <c:v>0.22408761291920501</c:v>
                </c:pt>
                <c:pt idx="41">
                  <c:v>0.23001261237954401</c:v>
                </c:pt>
                <c:pt idx="42">
                  <c:v>0.23584106929266899</c:v>
                </c:pt>
                <c:pt idx="43">
                  <c:v>0.241549384600515</c:v>
                </c:pt>
                <c:pt idx="44">
                  <c:v>0.24710371554183699</c:v>
                </c:pt>
                <c:pt idx="45">
                  <c:v>0.25265347164317098</c:v>
                </c:pt>
                <c:pt idx="46">
                  <c:v>0.25811933846292601</c:v>
                </c:pt>
                <c:pt idx="47">
                  <c:v>0.26337800668251399</c:v>
                </c:pt>
                <c:pt idx="48">
                  <c:v>0.26852996991607903</c:v>
                </c:pt>
                <c:pt idx="49">
                  <c:v>0.273673641597732</c:v>
                </c:pt>
                <c:pt idx="50">
                  <c:v>0.27879799040134501</c:v>
                </c:pt>
                <c:pt idx="51">
                  <c:v>0.28376847612481498</c:v>
                </c:pt>
                <c:pt idx="52">
                  <c:v>0.288665718114124</c:v>
                </c:pt>
                <c:pt idx="53">
                  <c:v>0.29350703350285601</c:v>
                </c:pt>
                <c:pt idx="54">
                  <c:v>0.298240578144845</c:v>
                </c:pt>
                <c:pt idx="55">
                  <c:v>0.30283820195031502</c:v>
                </c:pt>
                <c:pt idx="56">
                  <c:v>0.30749378022905</c:v>
                </c:pt>
                <c:pt idx="57">
                  <c:v>0.31198310790490202</c:v>
                </c:pt>
                <c:pt idx="58">
                  <c:v>0.31643491512425198</c:v>
                </c:pt>
                <c:pt idx="59">
                  <c:v>0.320780378312017</c:v>
                </c:pt>
                <c:pt idx="60">
                  <c:v>0.32510260346589698</c:v>
                </c:pt>
                <c:pt idx="61">
                  <c:v>0.329434906388194</c:v>
                </c:pt>
                <c:pt idx="62">
                  <c:v>0.333671259455249</c:v>
                </c:pt>
                <c:pt idx="63">
                  <c:v>0.33780240730656402</c:v>
                </c:pt>
                <c:pt idx="64">
                  <c:v>0.34190242658894898</c:v>
                </c:pt>
                <c:pt idx="65">
                  <c:v>0.34597240845093602</c:v>
                </c:pt>
                <c:pt idx="66">
                  <c:v>0.34990606090054099</c:v>
                </c:pt>
                <c:pt idx="67">
                  <c:v>0.35382508100242999</c:v>
                </c:pt>
                <c:pt idx="68">
                  <c:v>0.35765169334882502</c:v>
                </c:pt>
                <c:pt idx="69">
                  <c:v>0.36147695506536898</c:v>
                </c:pt>
                <c:pt idx="70">
                  <c:v>0.36522769836178098</c:v>
                </c:pt>
                <c:pt idx="71">
                  <c:v>0.368963387382511</c:v>
                </c:pt>
                <c:pt idx="72">
                  <c:v>0.37262668037160301</c:v>
                </c:pt>
                <c:pt idx="73">
                  <c:v>0.37630699138199297</c:v>
                </c:pt>
                <c:pt idx="74">
                  <c:v>0.37988476305827901</c:v>
                </c:pt>
              </c:numCache>
            </c:numRef>
          </c:yVal>
          <c:smooth val="1"/>
          <c:extLst>
            <c:ext xmlns:c16="http://schemas.microsoft.com/office/drawing/2014/chart" uri="{C3380CC4-5D6E-409C-BE32-E72D297353CC}">
              <c16:uniqueId val="{00000000-2360-40AA-91BB-BC35482C0BE7}"/>
            </c:ext>
          </c:extLst>
        </c:ser>
        <c:ser>
          <c:idx val="1"/>
          <c:order val="1"/>
          <c:tx>
            <c:strRef>
              <c:f>'R-9'!$I$1</c:f>
              <c:strCache>
                <c:ptCount val="1"/>
                <c:pt idx="0">
                  <c:v>NF_Random</c:v>
                </c:pt>
              </c:strCache>
            </c:strRef>
          </c:tx>
          <c:spPr>
            <a:ln w="31750" cap="rnd">
              <a:solidFill>
                <a:srgbClr val="C00000"/>
              </a:solidFill>
              <a:prstDash val="dash"/>
              <a:round/>
            </a:ln>
            <a:effectLst/>
          </c:spPr>
          <c:marker>
            <c:symbol val="none"/>
          </c:marker>
          <c:xVal>
            <c:numRef>
              <c:f>'R-9'!$A$2:$A$76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'R-9'!$I$2:$I$76</c:f>
              <c:numCache>
                <c:formatCode>0.00</c:formatCode>
                <c:ptCount val="75"/>
                <c:pt idx="0">
                  <c:v>1.02411639591528E-9</c:v>
                </c:pt>
                <c:pt idx="1">
                  <c:v>3.6554696718655598E-9</c:v>
                </c:pt>
                <c:pt idx="2">
                  <c:v>9.9279318798229202E-9</c:v>
                </c:pt>
                <c:pt idx="3">
                  <c:v>2.4095282597915798E-8</c:v>
                </c:pt>
                <c:pt idx="4">
                  <c:v>5.39842061822499E-8</c:v>
                </c:pt>
                <c:pt idx="5">
                  <c:v>1.15465280156623E-7</c:v>
                </c:pt>
                <c:pt idx="6">
                  <c:v>2.55503137865638E-7</c:v>
                </c:pt>
                <c:pt idx="7">
                  <c:v>7.1440417782313095E-7</c:v>
                </c:pt>
                <c:pt idx="8">
                  <c:v>2.0891000228712E-6</c:v>
                </c:pt>
                <c:pt idx="9">
                  <c:v>5.78083318937114E-6</c:v>
                </c:pt>
                <c:pt idx="10">
                  <c:v>6.7295580301488501E-5</c:v>
                </c:pt>
                <c:pt idx="11">
                  <c:v>1.5241529126893899E-4</c:v>
                </c:pt>
                <c:pt idx="12">
                  <c:v>3.65244383594444E-4</c:v>
                </c:pt>
                <c:pt idx="13">
                  <c:v>9.2351636967788096E-4</c:v>
                </c:pt>
                <c:pt idx="14">
                  <c:v>2.5932526033853901E-3</c:v>
                </c:pt>
                <c:pt idx="15">
                  <c:v>8.1812667875191692E-3</c:v>
                </c:pt>
                <c:pt idx="16">
                  <c:v>2.03176733501193E-2</c:v>
                </c:pt>
                <c:pt idx="17">
                  <c:v>3.2245575118870502E-2</c:v>
                </c:pt>
                <c:pt idx="18">
                  <c:v>4.4647998496283897E-2</c:v>
                </c:pt>
                <c:pt idx="19">
                  <c:v>5.6531180624806499E-2</c:v>
                </c:pt>
                <c:pt idx="20">
                  <c:v>6.7436112757785299E-2</c:v>
                </c:pt>
                <c:pt idx="21">
                  <c:v>7.7997701845910705E-2</c:v>
                </c:pt>
                <c:pt idx="22">
                  <c:v>8.8222620165526802E-2</c:v>
                </c:pt>
                <c:pt idx="23">
                  <c:v>9.8192277430038902E-2</c:v>
                </c:pt>
                <c:pt idx="24">
                  <c:v>0.108105105404739</c:v>
                </c:pt>
                <c:pt idx="25">
                  <c:v>0.11721911825421</c:v>
                </c:pt>
                <c:pt idx="26">
                  <c:v>0.12588484282221399</c:v>
                </c:pt>
                <c:pt idx="27">
                  <c:v>0.13427297786550699</c:v>
                </c:pt>
                <c:pt idx="28">
                  <c:v>0.142437156721609</c:v>
                </c:pt>
                <c:pt idx="29">
                  <c:v>0.150370124791499</c:v>
                </c:pt>
                <c:pt idx="30">
                  <c:v>0.15808320507291301</c:v>
                </c:pt>
                <c:pt idx="31">
                  <c:v>0.16555998337282599</c:v>
                </c:pt>
                <c:pt idx="32">
                  <c:v>0.172824763176532</c:v>
                </c:pt>
                <c:pt idx="33">
                  <c:v>0.17996351617602399</c:v>
                </c:pt>
                <c:pt idx="34">
                  <c:v>0.18680766068464799</c:v>
                </c:pt>
                <c:pt idx="35">
                  <c:v>0.193587937029612</c:v>
                </c:pt>
                <c:pt idx="36">
                  <c:v>0.20018638519460699</c:v>
                </c:pt>
                <c:pt idx="37">
                  <c:v>0.20662469021621499</c:v>
                </c:pt>
                <c:pt idx="38">
                  <c:v>0.21296071531791599</c:v>
                </c:pt>
                <c:pt idx="39">
                  <c:v>0.219151304889077</c:v>
                </c:pt>
                <c:pt idx="40">
                  <c:v>0.22517074526806699</c:v>
                </c:pt>
                <c:pt idx="41">
                  <c:v>0.231152788205568</c:v>
                </c:pt>
                <c:pt idx="42">
                  <c:v>0.23697509026459301</c:v>
                </c:pt>
                <c:pt idx="43">
                  <c:v>0.242742603961799</c:v>
                </c:pt>
                <c:pt idx="44">
                  <c:v>0.248397466730054</c:v>
                </c:pt>
                <c:pt idx="45">
                  <c:v>0.25389450176648698</c:v>
                </c:pt>
                <c:pt idx="46">
                  <c:v>0.259265303092584</c:v>
                </c:pt>
                <c:pt idx="47">
                  <c:v>0.26462693627003803</c:v>
                </c:pt>
                <c:pt idx="48">
                  <c:v>0.26982536870676799</c:v>
                </c:pt>
                <c:pt idx="49">
                  <c:v>0.27494761729943001</c:v>
                </c:pt>
                <c:pt idx="50">
                  <c:v>0.28007082266426098</c:v>
                </c:pt>
                <c:pt idx="51">
                  <c:v>0.28505663228926398</c:v>
                </c:pt>
                <c:pt idx="52">
                  <c:v>0.28996369620363099</c:v>
                </c:pt>
                <c:pt idx="53">
                  <c:v>0.29482439791288301</c:v>
                </c:pt>
                <c:pt idx="54">
                  <c:v>0.29957363279024402</c:v>
                </c:pt>
                <c:pt idx="55">
                  <c:v>0.30425458898187102</c:v>
                </c:pt>
                <c:pt idx="56">
                  <c:v>0.30885751395330902</c:v>
                </c:pt>
                <c:pt idx="57">
                  <c:v>0.313311855968612</c:v>
                </c:pt>
                <c:pt idx="58">
                  <c:v>0.31776108947208598</c:v>
                </c:pt>
                <c:pt idx="59">
                  <c:v>0.322197965963269</c:v>
                </c:pt>
                <c:pt idx="60">
                  <c:v>0.32650627186146702</c:v>
                </c:pt>
                <c:pt idx="61">
                  <c:v>0.330779404738195</c:v>
                </c:pt>
                <c:pt idx="62">
                  <c:v>0.334988661023222</c:v>
                </c:pt>
                <c:pt idx="63">
                  <c:v>0.33920750377507303</c:v>
                </c:pt>
                <c:pt idx="64">
                  <c:v>0.34330573335179598</c:v>
                </c:pt>
                <c:pt idx="65">
                  <c:v>0.34735332376920203</c:v>
                </c:pt>
                <c:pt idx="66">
                  <c:v>0.35132840496230699</c:v>
                </c:pt>
                <c:pt idx="67">
                  <c:v>0.35521745267822602</c:v>
                </c:pt>
                <c:pt idx="68">
                  <c:v>0.35903127496475501</c:v>
                </c:pt>
                <c:pt idx="69">
                  <c:v>0.36288611919930203</c:v>
                </c:pt>
                <c:pt idx="70">
                  <c:v>0.36664788168594897</c:v>
                </c:pt>
                <c:pt idx="71">
                  <c:v>0.370350923870439</c:v>
                </c:pt>
                <c:pt idx="72">
                  <c:v>0.374038148728568</c:v>
                </c:pt>
                <c:pt idx="73">
                  <c:v>0.377677018163876</c:v>
                </c:pt>
                <c:pt idx="74">
                  <c:v>0.38130691896912</c:v>
                </c:pt>
              </c:numCache>
            </c:numRef>
          </c:yVal>
          <c:smooth val="1"/>
          <c:extLst>
            <c:ext xmlns:c16="http://schemas.microsoft.com/office/drawing/2014/chart" uri="{C3380CC4-5D6E-409C-BE32-E72D297353CC}">
              <c16:uniqueId val="{00000001-2360-40AA-91BB-BC35482C0BE7}"/>
            </c:ext>
          </c:extLst>
        </c:ser>
        <c:dLbls>
          <c:showLegendKey val="0"/>
          <c:showVal val="0"/>
          <c:showCatName val="0"/>
          <c:showSerName val="0"/>
          <c:showPercent val="0"/>
          <c:showBubbleSize val="0"/>
        </c:dLbls>
        <c:axId val="470056232"/>
        <c:axId val="470054920"/>
        <c:extLst/>
      </c:scatterChart>
      <c:valAx>
        <c:axId val="470056232"/>
        <c:scaling>
          <c:orientation val="minMax"/>
          <c:max val="5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year</a:t>
                </a:r>
              </a:p>
            </c:rich>
          </c:tx>
          <c:layout>
            <c:manualLayout>
              <c:xMode val="edge"/>
              <c:yMode val="edge"/>
              <c:x val="0.43537422427738781"/>
              <c:y val="0.91818677232773227"/>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4920"/>
        <c:crosses val="autoZero"/>
        <c:crossBetween val="midCat"/>
        <c:majorUnit val="10"/>
      </c:valAx>
      <c:valAx>
        <c:axId val="470054920"/>
        <c:scaling>
          <c:orientation val="minMax"/>
          <c:max val="0.8"/>
          <c:min val="0"/>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sz="1400" b="1" i="0" baseline="0">
                    <a:effectLst/>
                  </a:rPr>
                  <a:t>Recovery Fraction</a:t>
                </a:r>
                <a:endParaRPr lang="en-US" sz="1400">
                  <a:effectLst/>
                </a:endParaRPr>
              </a:p>
            </c:rich>
          </c:tx>
          <c:layout>
            <c:manualLayout>
              <c:xMode val="edge"/>
              <c:yMode val="edge"/>
              <c:x val="2.652667952289072E-4"/>
              <c:y val="0.2426384944844521"/>
            </c:manualLayout>
          </c:layout>
          <c:overlay val="0"/>
          <c:spPr>
            <a:noFill/>
            <a:ln>
              <a:noFill/>
            </a:ln>
            <a:effectLst/>
          </c:spPr>
          <c:txPr>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6232"/>
        <c:crosses val="autoZero"/>
        <c:crossBetween val="midCat"/>
        <c:majorUnit val="0.2"/>
      </c:valAx>
      <c:spPr>
        <a:noFill/>
        <a:ln w="28575">
          <a:solidFill>
            <a:schemeClr val="tx1"/>
          </a:solidFill>
        </a:ln>
        <a:effectLst/>
      </c:spPr>
    </c:plotArea>
    <c:legend>
      <c:legendPos val="b"/>
      <c:layout>
        <c:manualLayout>
          <c:xMode val="edge"/>
          <c:yMode val="edge"/>
          <c:x val="0.19913907276656645"/>
          <c:y val="5.9391395137011402E-2"/>
          <c:w val="0.44322494431759507"/>
          <c:h val="0.15538417144291064"/>
        </c:manualLayout>
      </c:layout>
      <c:overlay val="0"/>
      <c:spPr>
        <a:solidFill>
          <a:schemeClr val="bg1"/>
        </a:solidFill>
        <a:ln>
          <a:solidFill>
            <a:schemeClr val="tx1"/>
          </a:solid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4889971147861567"/>
          <c:y val="4.5435935320929828E-2"/>
          <c:w val="0.80159776000039196"/>
          <c:h val="0.78462787561859437"/>
        </c:manualLayout>
      </c:layout>
      <c:scatterChart>
        <c:scatterStyle val="smoothMarker"/>
        <c:varyColors val="0"/>
        <c:ser>
          <c:idx val="0"/>
          <c:order val="0"/>
          <c:tx>
            <c:strRef>
              <c:f>'R-9'!$M$1</c:f>
              <c:strCache>
                <c:ptCount val="1"/>
                <c:pt idx="0">
                  <c:v>NF_Preferential</c:v>
                </c:pt>
              </c:strCache>
            </c:strRef>
          </c:tx>
          <c:spPr>
            <a:ln w="31750" cap="rnd">
              <a:solidFill>
                <a:srgbClr val="2108B8"/>
              </a:solidFill>
              <a:round/>
            </a:ln>
            <a:effectLst/>
          </c:spPr>
          <c:marker>
            <c:symbol val="none"/>
          </c:marker>
          <c:xVal>
            <c:numRef>
              <c:f>'R-9'!$A$2:$A$76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'R-9'!$M$2:$M$76</c:f>
              <c:numCache>
                <c:formatCode>0.00E+00</c:formatCode>
                <c:ptCount val="75"/>
                <c:pt idx="0">
                  <c:v>490.70894033287902</c:v>
                </c:pt>
                <c:pt idx="1">
                  <c:v>490.71817066201299</c:v>
                </c:pt>
                <c:pt idx="2">
                  <c:v>490.73381069230697</c:v>
                </c:pt>
                <c:pt idx="3">
                  <c:v>490.76409726784999</c:v>
                </c:pt>
                <c:pt idx="4">
                  <c:v>490.82556941111</c:v>
                </c:pt>
                <c:pt idx="5">
                  <c:v>490.942852979571</c:v>
                </c:pt>
                <c:pt idx="6">
                  <c:v>491.13700276826302</c:v>
                </c:pt>
                <c:pt idx="7">
                  <c:v>491.420167613064</c:v>
                </c:pt>
                <c:pt idx="8">
                  <c:v>491.80980399882498</c:v>
                </c:pt>
                <c:pt idx="9">
                  <c:v>492.33210928524198</c:v>
                </c:pt>
                <c:pt idx="10">
                  <c:v>492.98342274572201</c:v>
                </c:pt>
                <c:pt idx="11">
                  <c:v>493.70939088630399</c:v>
                </c:pt>
                <c:pt idx="12" formatCode="General">
                  <c:v>494.42246982925701</c:v>
                </c:pt>
                <c:pt idx="13" formatCode="General">
                  <c:v>495.01586953528903</c:v>
                </c:pt>
                <c:pt idx="14" formatCode="General">
                  <c:v>495.31122378547298</c:v>
                </c:pt>
                <c:pt idx="15" formatCode="General">
                  <c:v>493.70849416360699</c:v>
                </c:pt>
                <c:pt idx="16" formatCode="General">
                  <c:v>484.35613040565102</c:v>
                </c:pt>
                <c:pt idx="17" formatCode="General">
                  <c:v>472.668118964911</c:v>
                </c:pt>
                <c:pt idx="18" formatCode="General">
                  <c:v>461.02207669084299</c:v>
                </c:pt>
                <c:pt idx="19" formatCode="General">
                  <c:v>450.37382676572003</c:v>
                </c:pt>
                <c:pt idx="20" formatCode="General">
                  <c:v>440.94782657260998</c:v>
                </c:pt>
                <c:pt idx="21" formatCode="General">
                  <c:v>432.68444289407898</c:v>
                </c:pt>
                <c:pt idx="22" formatCode="General">
                  <c:v>425.44012956314202</c:v>
                </c:pt>
                <c:pt idx="23" formatCode="General">
                  <c:v>419.06262024301299</c:v>
                </c:pt>
                <c:pt idx="24" formatCode="General">
                  <c:v>413.41527571602398</c:v>
                </c:pt>
                <c:pt idx="25" formatCode="General">
                  <c:v>408.38245132382599</c:v>
                </c:pt>
                <c:pt idx="26" formatCode="General">
                  <c:v>403.86851962883401</c:v>
                </c:pt>
                <c:pt idx="27" formatCode="General">
                  <c:v>399.79502744657202</c:v>
                </c:pt>
                <c:pt idx="28" formatCode="General">
                  <c:v>396.09767693514999</c:v>
                </c:pt>
                <c:pt idx="29" formatCode="General">
                  <c:v>392.72363843574698</c:v>
                </c:pt>
                <c:pt idx="30" formatCode="General">
                  <c:v>389.62931346608298</c:v>
                </c:pt>
                <c:pt idx="31" formatCode="General">
                  <c:v>386.77852861567999</c:v>
                </c:pt>
                <c:pt idx="32" formatCode="General">
                  <c:v>384.14108945865598</c:v>
                </c:pt>
                <c:pt idx="33" formatCode="General">
                  <c:v>381.69163746564197</c:v>
                </c:pt>
                <c:pt idx="34" formatCode="General">
                  <c:v>379.40874105073198</c:v>
                </c:pt>
                <c:pt idx="35" formatCode="General">
                  <c:v>377.27417803059598</c:v>
                </c:pt>
                <c:pt idx="36" formatCode="General">
                  <c:v>375.27236070321402</c:v>
                </c:pt>
                <c:pt idx="37" formatCode="General">
                  <c:v>373.389879858244</c:v>
                </c:pt>
                <c:pt idx="38" formatCode="General">
                  <c:v>371.61513477006099</c:v>
                </c:pt>
                <c:pt idx="39" formatCode="General">
                  <c:v>369.93803737106799</c:v>
                </c:pt>
                <c:pt idx="40" formatCode="General">
                  <c:v>368.34977067656598</c:v>
                </c:pt>
                <c:pt idx="41" formatCode="General">
                  <c:v>366.84259366049503</c:v>
                </c:pt>
                <c:pt idx="42" formatCode="General">
                  <c:v>365.40967920762603</c:v>
                </c:pt>
                <c:pt idx="43" formatCode="General">
                  <c:v>364.044980969081</c:v>
                </c:pt>
                <c:pt idx="44" formatCode="General">
                  <c:v>362.74312290677</c:v>
                </c:pt>
                <c:pt idx="45" formatCode="General">
                  <c:v>361.49930717655297</c:v>
                </c:pt>
                <c:pt idx="46" formatCode="General">
                  <c:v>360.30923712717998</c:v>
                </c:pt>
                <c:pt idx="47" formatCode="General">
                  <c:v>359.16905175719103</c:v>
                </c:pt>
                <c:pt idx="48" formatCode="General">
                  <c:v>358.07527080105501</c:v>
                </c:pt>
                <c:pt idx="49" formatCode="General">
                  <c:v>357.02474806381701</c:v>
                </c:pt>
                <c:pt idx="50" formatCode="General">
                  <c:v>356.01463105373699</c:v>
                </c:pt>
                <c:pt idx="51" formatCode="General">
                  <c:v>355.04232671215101</c:v>
                </c:pt>
                <c:pt idx="52" formatCode="General">
                  <c:v>354.10547210732801</c:v>
                </c:pt>
                <c:pt idx="53" formatCode="General">
                  <c:v>353.20190841665499</c:v>
                </c:pt>
                <c:pt idx="54" formatCode="General">
                  <c:v>352.32965861358201</c:v>
                </c:pt>
                <c:pt idx="55" formatCode="General">
                  <c:v>351.48690834918199</c:v>
                </c:pt>
                <c:pt idx="56" formatCode="General">
                  <c:v>350.67198918320003</c:v>
                </c:pt>
                <c:pt idx="57" formatCode="General">
                  <c:v>349.88336376692502</c:v>
                </c:pt>
                <c:pt idx="58" formatCode="General">
                  <c:v>349.11961287754099</c:v>
                </c:pt>
                <c:pt idx="59" formatCode="General">
                  <c:v>348.37942384557198</c:v>
                </c:pt>
                <c:pt idx="60" formatCode="General">
                  <c:v>347.66158049934103</c:v>
                </c:pt>
                <c:pt idx="61" formatCode="General">
                  <c:v>346.96495433336901</c:v>
                </c:pt>
                <c:pt idx="62" formatCode="General">
                  <c:v>346.28849625370202</c:v>
                </c:pt>
                <c:pt idx="63" formatCode="General">
                  <c:v>345.63122950339499</c:v>
                </c:pt>
                <c:pt idx="64" formatCode="General">
                  <c:v>344.992243376994</c:v>
                </c:pt>
                <c:pt idx="65" formatCode="General">
                  <c:v>344.37068759245801</c:v>
                </c:pt>
                <c:pt idx="66" formatCode="General">
                  <c:v>343.76576713869798</c:v>
                </c:pt>
                <c:pt idx="67" formatCode="General">
                  <c:v>343.17673777530803</c:v>
                </c:pt>
                <c:pt idx="68" formatCode="General">
                  <c:v>342.60290214933201</c:v>
                </c:pt>
                <c:pt idx="69" formatCode="General">
                  <c:v>342.04360567956797</c:v>
                </c:pt>
                <c:pt idx="70" formatCode="General">
                  <c:v>341.49823266888501</c:v>
                </c:pt>
                <c:pt idx="71" formatCode="General">
                  <c:v>340.96620418496599</c:v>
                </c:pt>
                <c:pt idx="72" formatCode="General">
                  <c:v>340.446975115432</c:v>
                </c:pt>
                <c:pt idx="73" formatCode="General">
                  <c:v>339.94003167063403</c:v>
                </c:pt>
                <c:pt idx="74" formatCode="General">
                  <c:v>339.444890439652</c:v>
                </c:pt>
              </c:numCache>
            </c:numRef>
          </c:yVal>
          <c:smooth val="1"/>
          <c:extLst>
            <c:ext xmlns:c16="http://schemas.microsoft.com/office/drawing/2014/chart" uri="{C3380CC4-5D6E-409C-BE32-E72D297353CC}">
              <c16:uniqueId val="{00000000-87B3-4BD9-A87B-FC677EDB7226}"/>
            </c:ext>
          </c:extLst>
        </c:ser>
        <c:ser>
          <c:idx val="1"/>
          <c:order val="1"/>
          <c:tx>
            <c:strRef>
              <c:f>'R-9'!$N$1</c:f>
              <c:strCache>
                <c:ptCount val="1"/>
                <c:pt idx="0">
                  <c:v>NF_Random</c:v>
                </c:pt>
              </c:strCache>
            </c:strRef>
          </c:tx>
          <c:spPr>
            <a:ln w="31750" cap="rnd">
              <a:solidFill>
                <a:srgbClr val="C00000"/>
              </a:solidFill>
              <a:prstDash val="dash"/>
              <a:round/>
            </a:ln>
            <a:effectLst/>
          </c:spPr>
          <c:marker>
            <c:symbol val="none"/>
          </c:marker>
          <c:xVal>
            <c:numRef>
              <c:f>'R-9'!$A$2:$A$76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'R-9'!$N$2:$N$76</c:f>
              <c:numCache>
                <c:formatCode>0.00E+00</c:formatCode>
                <c:ptCount val="75"/>
                <c:pt idx="0">
                  <c:v>490.71171410002597</c:v>
                </c:pt>
                <c:pt idx="1">
                  <c:v>490.72265431435102</c:v>
                </c:pt>
                <c:pt idx="2">
                  <c:v>490.74094882215098</c:v>
                </c:pt>
                <c:pt idx="3">
                  <c:v>490.77532648235899</c:v>
                </c:pt>
                <c:pt idx="4">
                  <c:v>490.841441511266</c:v>
                </c:pt>
                <c:pt idx="5">
                  <c:v>490.96164493485099</c:v>
                </c:pt>
                <c:pt idx="6">
                  <c:v>491.15872333365797</c:v>
                </c:pt>
                <c:pt idx="7">
                  <c:v>491.45265427433498</c:v>
                </c:pt>
                <c:pt idx="8">
                  <c:v>491.862056981016</c:v>
                </c:pt>
                <c:pt idx="9">
                  <c:v>492.39926224048497</c:v>
                </c:pt>
                <c:pt idx="10">
                  <c:v>493.048576280737</c:v>
                </c:pt>
                <c:pt idx="11">
                  <c:v>493.76222481984502</c:v>
                </c:pt>
                <c:pt idx="12">
                  <c:v>494.45807699482202</c:v>
                </c:pt>
                <c:pt idx="13" formatCode="General">
                  <c:v>495.02934886686199</c:v>
                </c:pt>
                <c:pt idx="14" formatCode="General">
                  <c:v>495.30761451299003</c:v>
                </c:pt>
                <c:pt idx="15" formatCode="General">
                  <c:v>493.69108800235301</c:v>
                </c:pt>
                <c:pt idx="16" formatCode="General">
                  <c:v>484.35157557791598</c:v>
                </c:pt>
                <c:pt idx="17" formatCode="General">
                  <c:v>472.673440492179</c:v>
                </c:pt>
                <c:pt idx="18" formatCode="General">
                  <c:v>461.01259983280801</c:v>
                </c:pt>
                <c:pt idx="19" formatCode="General">
                  <c:v>450.33187318437001</c:v>
                </c:pt>
                <c:pt idx="20" formatCode="General">
                  <c:v>440.868483282461</c:v>
                </c:pt>
                <c:pt idx="21" formatCode="General">
                  <c:v>432.57122839285199</c:v>
                </c:pt>
                <c:pt idx="22" formatCode="General">
                  <c:v>425.29997892841601</c:v>
                </c:pt>
                <c:pt idx="23" formatCode="General">
                  <c:v>418.90294963669101</c:v>
                </c:pt>
                <c:pt idx="24" formatCode="General">
                  <c:v>413.24262630928899</c:v>
                </c:pt>
                <c:pt idx="25" formatCode="General">
                  <c:v>408.20209927897901</c:v>
                </c:pt>
                <c:pt idx="26" formatCode="General">
                  <c:v>403.684455920034</c:v>
                </c:pt>
                <c:pt idx="27" formatCode="General">
                  <c:v>399.61011406666199</c:v>
                </c:pt>
                <c:pt idx="28" formatCode="General">
                  <c:v>395.91384463160603</c:v>
                </c:pt>
                <c:pt idx="29" formatCode="General">
                  <c:v>392.54208444513102</c:v>
                </c:pt>
                <c:pt idx="30" formatCode="General">
                  <c:v>389.450677132446</c:v>
                </c:pt>
                <c:pt idx="31" formatCode="General">
                  <c:v>386.60303333847901</c:v>
                </c:pt>
                <c:pt idx="32" formatCode="General">
                  <c:v>383.96865535318</c:v>
                </c:pt>
                <c:pt idx="33" formatCode="General">
                  <c:v>381.52197407949302</c:v>
                </c:pt>
                <c:pt idx="34" formatCode="General">
                  <c:v>379.24141486877301</c:v>
                </c:pt>
                <c:pt idx="35" formatCode="General">
                  <c:v>377.10866739462301</c:v>
                </c:pt>
                <c:pt idx="36" formatCode="General">
                  <c:v>375.108099422029</c:v>
                </c:pt>
                <c:pt idx="37" formatCode="General">
                  <c:v>373.22628831981001</c:v>
                </c:pt>
                <c:pt idx="38" formatCode="General">
                  <c:v>371.451647426938</c:v>
                </c:pt>
                <c:pt idx="39" formatCode="General">
                  <c:v>369.77412151082598</c:v>
                </c:pt>
                <c:pt idx="40" formatCode="General">
                  <c:v>368.184938871067</c:v>
                </c:pt>
                <c:pt idx="41" formatCode="General">
                  <c:v>366.67640786789701</c:v>
                </c:pt>
                <c:pt idx="42" formatCode="General">
                  <c:v>365.24175781173898</c:v>
                </c:pt>
                <c:pt idx="43" formatCode="General">
                  <c:v>363.87500194030002</c:v>
                </c:pt>
                <c:pt idx="44" formatCode="General">
                  <c:v>362.57082467011799</c:v>
                </c:pt>
                <c:pt idx="45" formatCode="General">
                  <c:v>361.32448608398602</c:v>
                </c:pt>
                <c:pt idx="46" formatCode="General">
                  <c:v>360.131742676768</c:v>
                </c:pt>
                <c:pt idx="47" formatCode="General">
                  <c:v>358.98878202687598</c:v>
                </c:pt>
                <c:pt idx="48" formatCode="General">
                  <c:v>357.89216862719599</c:v>
                </c:pt>
                <c:pt idx="49" formatCode="General">
                  <c:v>356.83880042662798</c:v>
                </c:pt>
                <c:pt idx="50" formatCode="General">
                  <c:v>355.825863604745</c:v>
                </c:pt>
                <c:pt idx="51" formatCode="General">
                  <c:v>354.85079679146997</c:v>
                </c:pt>
                <c:pt idx="52" formatCode="General">
                  <c:v>353.91126591233598</c:v>
                </c:pt>
                <c:pt idx="53" formatCode="General">
                  <c:v>353.00513555765298</c:v>
                </c:pt>
                <c:pt idx="54" formatCode="General">
                  <c:v>352.13044717403</c:v>
                </c:pt>
                <c:pt idx="55" formatCode="General">
                  <c:v>351.28540136398402</c:v>
                </c:pt>
                <c:pt idx="56" formatCode="General">
                  <c:v>350.46834194834003</c:v>
                </c:pt>
                <c:pt idx="57" formatCode="General">
                  <c:v>349.67774223037497</c:v>
                </c:pt>
                <c:pt idx="58" formatCode="General">
                  <c:v>348.91219141285097</c:v>
                </c:pt>
                <c:pt idx="59" formatCode="General">
                  <c:v>348.17038245715599</c:v>
                </c:pt>
                <c:pt idx="60" formatCode="General">
                  <c:v>347.45110227357799</c:v>
                </c:pt>
                <c:pt idx="61" formatCode="General">
                  <c:v>346.753223329278</c:v>
                </c:pt>
                <c:pt idx="62" formatCode="General">
                  <c:v>346.07569603995597</c:v>
                </c:pt>
                <c:pt idx="63" formatCode="General">
                  <c:v>345.41754203072799</c:v>
                </c:pt>
                <c:pt idx="64" formatCode="General">
                  <c:v>344.77784784596003</c:v>
                </c:pt>
                <c:pt idx="65" formatCode="General">
                  <c:v>344.15575950990302</c:v>
                </c:pt>
                <c:pt idx="66" formatCode="General">
                  <c:v>343.550478470754</c:v>
                </c:pt>
                <c:pt idx="67" formatCode="General">
                  <c:v>342.96125657615897</c:v>
                </c:pt>
                <c:pt idx="68" formatCode="General">
                  <c:v>342.38739211389202</c:v>
                </c:pt>
                <c:pt idx="69" formatCode="General">
                  <c:v>341.82822443595097</c:v>
                </c:pt>
                <c:pt idx="70" formatCode="General">
                  <c:v>341.28313103289997</c:v>
                </c:pt>
                <c:pt idx="71" formatCode="General">
                  <c:v>340.75152534039398</c:v>
                </c:pt>
                <c:pt idx="72" formatCode="General">
                  <c:v>340.23285442266598</c:v>
                </c:pt>
                <c:pt idx="73" formatCode="General">
                  <c:v>339.726596840605</c:v>
                </c:pt>
                <c:pt idx="74" formatCode="General">
                  <c:v>339.23226039085802</c:v>
                </c:pt>
              </c:numCache>
            </c:numRef>
          </c:yVal>
          <c:smooth val="1"/>
          <c:extLst>
            <c:ext xmlns:c16="http://schemas.microsoft.com/office/drawing/2014/chart" uri="{C3380CC4-5D6E-409C-BE32-E72D297353CC}">
              <c16:uniqueId val="{00000001-87B3-4BD9-A87B-FC677EDB7226}"/>
            </c:ext>
          </c:extLst>
        </c:ser>
        <c:dLbls>
          <c:showLegendKey val="0"/>
          <c:showVal val="0"/>
          <c:showCatName val="0"/>
          <c:showSerName val="0"/>
          <c:showPercent val="0"/>
          <c:showBubbleSize val="0"/>
        </c:dLbls>
        <c:axId val="470056232"/>
        <c:axId val="470054920"/>
        <c:extLst/>
      </c:scatterChart>
      <c:valAx>
        <c:axId val="470056232"/>
        <c:scaling>
          <c:orientation val="minMax"/>
          <c:max val="5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year</a:t>
                </a:r>
              </a:p>
            </c:rich>
          </c:tx>
          <c:layout>
            <c:manualLayout>
              <c:xMode val="edge"/>
              <c:yMode val="edge"/>
              <c:x val="0.43537422427738781"/>
              <c:y val="0.91818677232773227"/>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4920"/>
        <c:crosses val="autoZero"/>
        <c:crossBetween val="midCat"/>
        <c:majorUnit val="10"/>
      </c:valAx>
      <c:valAx>
        <c:axId val="470054920"/>
        <c:scaling>
          <c:orientation val="minMax"/>
          <c:max val="500"/>
          <c:min val="300"/>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sz="1400" b="1" i="0" baseline="0">
                    <a:effectLst/>
                  </a:rPr>
                  <a:t>Produced Fluid Temperature, K</a:t>
                </a:r>
                <a:endParaRPr lang="en-US" sz="1400">
                  <a:effectLst/>
                </a:endParaRPr>
              </a:p>
            </c:rich>
          </c:tx>
          <c:layout>
            <c:manualLayout>
              <c:xMode val="edge"/>
              <c:yMode val="edge"/>
              <c:x val="2.652667952289072E-4"/>
              <c:y val="0.16601019747655174"/>
            </c:manualLayout>
          </c:layout>
          <c:overlay val="0"/>
          <c:spPr>
            <a:noFill/>
            <a:ln>
              <a:noFill/>
            </a:ln>
            <a:effectLst/>
          </c:spPr>
          <c:txPr>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6232"/>
        <c:crosses val="autoZero"/>
        <c:crossBetween val="midCat"/>
        <c:majorUnit val="50"/>
      </c:valAx>
      <c:spPr>
        <a:noFill/>
        <a:ln w="28575">
          <a:solidFill>
            <a:schemeClr val="tx1"/>
          </a:solidFill>
        </a:ln>
        <a:effectLst/>
      </c:spPr>
    </c:plotArea>
    <c:legend>
      <c:legendPos val="b"/>
      <c:layout>
        <c:manualLayout>
          <c:xMode val="edge"/>
          <c:yMode val="edge"/>
          <c:x val="0.19913907276656645"/>
          <c:y val="5.9391395137011402E-2"/>
          <c:w val="0.32322496531496669"/>
          <c:h val="0.15538417144291064"/>
        </c:manualLayout>
      </c:layout>
      <c:overlay val="0"/>
      <c:spPr>
        <a:solidFill>
          <a:schemeClr val="bg1"/>
        </a:solidFill>
        <a:ln>
          <a:solidFill>
            <a:schemeClr val="tx1"/>
          </a:solid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9750693397367883"/>
          <c:y val="4.5435935320929828E-2"/>
          <c:w val="0.75299063680869682"/>
          <c:h val="0.78462787561859437"/>
        </c:manualLayout>
      </c:layout>
      <c:scatterChart>
        <c:scatterStyle val="smoothMarker"/>
        <c:varyColors val="0"/>
        <c:ser>
          <c:idx val="0"/>
          <c:order val="0"/>
          <c:tx>
            <c:strRef>
              <c:f>'R-7'!$B$1</c:f>
              <c:strCache>
                <c:ptCount val="1"/>
                <c:pt idx="0">
                  <c:v>SD_Triplet</c:v>
                </c:pt>
              </c:strCache>
            </c:strRef>
          </c:tx>
          <c:spPr>
            <a:ln w="31750" cap="rnd">
              <a:solidFill>
                <a:srgbClr val="2108B8"/>
              </a:solidFill>
              <a:round/>
            </a:ln>
            <a:effectLst/>
          </c:spPr>
          <c:marker>
            <c:symbol val="none"/>
          </c:marker>
          <c:xVal>
            <c:numRef>
              <c:f>'R-7'!$A$2:$A$76</c:f>
              <c:numCache>
                <c:formatCode>General</c:formatCode>
                <c:ptCount val="75"/>
                <c:pt idx="0">
                  <c:v>1.2715657552083299E-4</c:v>
                </c:pt>
                <c:pt idx="1">
                  <c:v>2.5431315104166701E-4</c:v>
                </c:pt>
                <c:pt idx="2">
                  <c:v>5.0862630208333304E-4</c:v>
                </c:pt>
                <c:pt idx="3">
                  <c:v>1.01725260416667E-3</c:v>
                </c:pt>
                <c:pt idx="4">
                  <c:v>2.03450520833333E-3</c:v>
                </c:pt>
                <c:pt idx="5">
                  <c:v>4.0690104166666704E-3</c:v>
                </c:pt>
                <c:pt idx="6">
                  <c:v>8.1380208333333304E-3</c:v>
                </c:pt>
                <c:pt idx="7">
                  <c:v>1.6276041666666699E-2</c:v>
                </c:pt>
                <c:pt idx="8">
                  <c:v>3.2552083333333301E-2</c:v>
                </c:pt>
                <c:pt idx="9">
                  <c:v>6.5104166666666699E-2</c:v>
                </c:pt>
                <c:pt idx="10">
                  <c:v>0.13020833333333301</c:v>
                </c:pt>
                <c:pt idx="11">
                  <c:v>0.26041666666666702</c:v>
                </c:pt>
                <c:pt idx="12">
                  <c:v>0.52083333333333304</c:v>
                </c:pt>
                <c:pt idx="13">
                  <c:v>1.0416666666666701</c:v>
                </c:pt>
                <c:pt idx="14">
                  <c:v>2.0833333333333299</c:v>
                </c:pt>
                <c:pt idx="15">
                  <c:v>4.1666666666666696</c:v>
                </c:pt>
                <c:pt idx="16">
                  <c:v>8.3333333333333304</c:v>
                </c:pt>
                <c:pt idx="17">
                  <c:v>12.5</c:v>
                </c:pt>
                <c:pt idx="18">
                  <c:v>16.6666666666667</c:v>
                </c:pt>
                <c:pt idx="19">
                  <c:v>20.8333333333333</c:v>
                </c:pt>
                <c:pt idx="20">
                  <c:v>25</c:v>
                </c:pt>
                <c:pt idx="21">
                  <c:v>29.1666666666667</c:v>
                </c:pt>
                <c:pt idx="22">
                  <c:v>33.3333333333333</c:v>
                </c:pt>
                <c:pt idx="23">
                  <c:v>37.5</c:v>
                </c:pt>
                <c:pt idx="24">
                  <c:v>41.6666666666667</c:v>
                </c:pt>
                <c:pt idx="25">
                  <c:v>45.8333333333333</c:v>
                </c:pt>
                <c:pt idx="26">
                  <c:v>50</c:v>
                </c:pt>
                <c:pt idx="27">
                  <c:v>54.1666666666667</c:v>
                </c:pt>
                <c:pt idx="28">
                  <c:v>58.3333333333333</c:v>
                </c:pt>
                <c:pt idx="29">
                  <c:v>62.5</c:v>
                </c:pt>
                <c:pt idx="30">
                  <c:v>66.6666666666667</c:v>
                </c:pt>
                <c:pt idx="31">
                  <c:v>70.8333333333333</c:v>
                </c:pt>
                <c:pt idx="32">
                  <c:v>75</c:v>
                </c:pt>
                <c:pt idx="33">
                  <c:v>79.1666666666667</c:v>
                </c:pt>
                <c:pt idx="34">
                  <c:v>83.3333333333333</c:v>
                </c:pt>
                <c:pt idx="35">
                  <c:v>87.5</c:v>
                </c:pt>
                <c:pt idx="36">
                  <c:v>91.6666666666667</c:v>
                </c:pt>
                <c:pt idx="37">
                  <c:v>95.8333333333333</c:v>
                </c:pt>
                <c:pt idx="38">
                  <c:v>100</c:v>
                </c:pt>
                <c:pt idx="39">
                  <c:v>104.166666666667</c:v>
                </c:pt>
                <c:pt idx="40">
                  <c:v>108.333333333333</c:v>
                </c:pt>
                <c:pt idx="41">
                  <c:v>112.5</c:v>
                </c:pt>
                <c:pt idx="42">
                  <c:v>116.666666666667</c:v>
                </c:pt>
                <c:pt idx="43">
                  <c:v>120.833333333333</c:v>
                </c:pt>
                <c:pt idx="44">
                  <c:v>125</c:v>
                </c:pt>
                <c:pt idx="45">
                  <c:v>129.166666666667</c:v>
                </c:pt>
                <c:pt idx="46">
                  <c:v>133.333333333333</c:v>
                </c:pt>
                <c:pt idx="47">
                  <c:v>137.5</c:v>
                </c:pt>
                <c:pt idx="48">
                  <c:v>141.666666666667</c:v>
                </c:pt>
                <c:pt idx="49">
                  <c:v>145.833333333333</c:v>
                </c:pt>
                <c:pt idx="50">
                  <c:v>150</c:v>
                </c:pt>
                <c:pt idx="51">
                  <c:v>154.166666666667</c:v>
                </c:pt>
                <c:pt idx="52">
                  <c:v>158.333333333333</c:v>
                </c:pt>
                <c:pt idx="53">
                  <c:v>162.5</c:v>
                </c:pt>
                <c:pt idx="54">
                  <c:v>166.666666666667</c:v>
                </c:pt>
                <c:pt idx="55">
                  <c:v>170.833333333333</c:v>
                </c:pt>
                <c:pt idx="56">
                  <c:v>175</c:v>
                </c:pt>
                <c:pt idx="57">
                  <c:v>179.166666666667</c:v>
                </c:pt>
                <c:pt idx="58">
                  <c:v>183.333333333333</c:v>
                </c:pt>
                <c:pt idx="59">
                  <c:v>187.5</c:v>
                </c:pt>
                <c:pt idx="60">
                  <c:v>191.666666666667</c:v>
                </c:pt>
                <c:pt idx="61">
                  <c:v>195.833333333333</c:v>
                </c:pt>
                <c:pt idx="62">
                  <c:v>200</c:v>
                </c:pt>
                <c:pt idx="63">
                  <c:v>204.166666666667</c:v>
                </c:pt>
                <c:pt idx="64">
                  <c:v>208.333333333333</c:v>
                </c:pt>
                <c:pt idx="65">
                  <c:v>212.5</c:v>
                </c:pt>
                <c:pt idx="66">
                  <c:v>216.666666666667</c:v>
                </c:pt>
                <c:pt idx="67">
                  <c:v>220.833333333333</c:v>
                </c:pt>
                <c:pt idx="68">
                  <c:v>225</c:v>
                </c:pt>
                <c:pt idx="69">
                  <c:v>229.166666666667</c:v>
                </c:pt>
                <c:pt idx="70">
                  <c:v>233.333333333333</c:v>
                </c:pt>
                <c:pt idx="71">
                  <c:v>237.5</c:v>
                </c:pt>
                <c:pt idx="72">
                  <c:v>241.666666666667</c:v>
                </c:pt>
                <c:pt idx="73">
                  <c:v>245.833333333333</c:v>
                </c:pt>
                <c:pt idx="74">
                  <c:v>250</c:v>
                </c:pt>
              </c:numCache>
            </c:numRef>
          </c:xVal>
          <c:yVal>
            <c:numRef>
              <c:f>'R-7'!$B$2:$B$76</c:f>
              <c:numCache>
                <c:formatCode>0.00E+00</c:formatCode>
                <c:ptCount val="75"/>
                <c:pt idx="0">
                  <c:v>0</c:v>
                </c:pt>
                <c:pt idx="1">
                  <c:v>352927066124.85797</c:v>
                </c:pt>
                <c:pt idx="2">
                  <c:v>939721913775.47302</c:v>
                </c:pt>
                <c:pt idx="3">
                  <c:v>2054725928071</c:v>
                </c:pt>
                <c:pt idx="4">
                  <c:v>4264415286161.3398</c:v>
                </c:pt>
                <c:pt idx="5">
                  <c:v>8684523511220.6396</c:v>
                </c:pt>
                <c:pt idx="6">
                  <c:v>17538987108485.199</c:v>
                </c:pt>
                <c:pt idx="7">
                  <c:v>35284906825213.102</c:v>
                </c:pt>
                <c:pt idx="8">
                  <c:v>70864914043506.797</c:v>
                </c:pt>
                <c:pt idx="9">
                  <c:v>142218833331767</c:v>
                </c:pt>
                <c:pt idx="10">
                  <c:v>285296029489242</c:v>
                </c:pt>
                <c:pt idx="11">
                  <c:v>572012685461419</c:v>
                </c:pt>
                <c:pt idx="12">
                  <c:v>1145255542155120</c:v>
                </c:pt>
                <c:pt idx="13">
                  <c:v>2277405641744320</c:v>
                </c:pt>
                <c:pt idx="14">
                  <c:v>4434266545818140</c:v>
                </c:pt>
                <c:pt idx="15">
                  <c:v>8305004624670670</c:v>
                </c:pt>
                <c:pt idx="16">
                  <c:v>1.48156454297598E+16</c:v>
                </c:pt>
                <c:pt idx="17">
                  <c:v>2.02409382309948E+16</c:v>
                </c:pt>
                <c:pt idx="18">
                  <c:v>2.49733474292798E+16</c:v>
                </c:pt>
                <c:pt idx="19">
                  <c:v>2.92295736607254E+16</c:v>
                </c:pt>
                <c:pt idx="20">
                  <c:v>3.31370537900716E+16</c:v>
                </c:pt>
                <c:pt idx="21">
                  <c:v>3.67760431440308E+16</c:v>
                </c:pt>
                <c:pt idx="22">
                  <c:v>4.02002725934232E+16</c:v>
                </c:pt>
                <c:pt idx="23">
                  <c:v>4.34476054533872E+16</c:v>
                </c:pt>
                <c:pt idx="24">
                  <c:v>4.6545863306172E+16</c:v>
                </c:pt>
                <c:pt idx="25">
                  <c:v>4.95161949711886E+16</c:v>
                </c:pt>
                <c:pt idx="26">
                  <c:v>5.23751282262154E+16</c:v>
                </c:pt>
                <c:pt idx="27">
                  <c:v>5.51358775830466E+16</c:v>
                </c:pt>
                <c:pt idx="28">
                  <c:v>5.78092115530202E+16</c:v>
                </c:pt>
                <c:pt idx="29">
                  <c:v>6.0404047453457296E+16</c:v>
                </c:pt>
                <c:pt idx="30">
                  <c:v>6.2927871512115504E+16</c:v>
                </c:pt>
                <c:pt idx="31">
                  <c:v>6.5387043254937504E+16</c:v>
                </c:pt>
                <c:pt idx="32">
                  <c:v>6.77870209252544E+16</c:v>
                </c:pt>
                <c:pt idx="33">
                  <c:v>7.0132531779827296E+16</c:v>
                </c:pt>
                <c:pt idx="34">
                  <c:v>7.24277028944132E+16</c:v>
                </c:pt>
                <c:pt idx="35">
                  <c:v>7.46761631959008E+16</c:v>
                </c:pt>
                <c:pt idx="36">
                  <c:v>7.6881124137243696E+16</c:v>
                </c:pt>
                <c:pt idx="37">
                  <c:v>7.9045444253937296E+16</c:v>
                </c:pt>
                <c:pt idx="38">
                  <c:v>8.1171681393760096E+16</c:v>
                </c:pt>
                <c:pt idx="39">
                  <c:v>8.32621353830232E+16</c:v>
                </c:pt>
                <c:pt idx="40">
                  <c:v>8.53188832070368E+16</c:v>
                </c:pt>
                <c:pt idx="41">
                  <c:v>8.7343808244758208E+16</c:v>
                </c:pt>
                <c:pt idx="42">
                  <c:v>8.9338624744559504E+16</c:v>
                </c:pt>
                <c:pt idx="43">
                  <c:v>9.1304898458198E+16</c:v>
                </c:pt>
                <c:pt idx="44">
                  <c:v>9.3244064149009696E+16</c:v>
                </c:pt>
                <c:pt idx="45">
                  <c:v>9.5157440536019104E+16</c:v>
                </c:pt>
                <c:pt idx="46">
                  <c:v>9.7046243113871008E+16</c:v>
                </c:pt>
                <c:pt idx="47">
                  <c:v>9.8911595210471696E+16</c:v>
                </c:pt>
                <c:pt idx="48">
                  <c:v>1.00754537567004E+17</c:v>
                </c:pt>
                <c:pt idx="49">
                  <c:v>1.0257603667783299E+17</c:v>
                </c:pt>
                <c:pt idx="50">
                  <c:v>1.0437699208215299E+17</c:v>
                </c:pt>
                <c:pt idx="51">
                  <c:v>1.06158242758758E+17</c:v>
                </c:pt>
                <c:pt idx="52">
                  <c:v>1.0792057275630301E+17</c:v>
                </c:pt>
                <c:pt idx="53">
                  <c:v>1.09664716173074E+17</c:v>
                </c:pt>
                <c:pt idx="54">
                  <c:v>1.1139136157220099E+17</c:v>
                </c:pt>
                <c:pt idx="55">
                  <c:v>1.13101155908222E+17</c:v>
                </c:pt>
                <c:pt idx="56">
                  <c:v>1.1479470802835E+17</c:v>
                </c:pt>
                <c:pt idx="57">
                  <c:v>1.16472591806686E+17</c:v>
                </c:pt>
                <c:pt idx="58">
                  <c:v>1.18135348954974E+17</c:v>
                </c:pt>
                <c:pt idx="59">
                  <c:v>1.1978349154990899E+17</c:v>
                </c:pt>
                <c:pt idx="60">
                  <c:v>1.2141750431179299E+17</c:v>
                </c:pt>
                <c:pt idx="61">
                  <c:v>1.2303784666294899E+17</c:v>
                </c:pt>
                <c:pt idx="62">
                  <c:v>1.24644954591774E+17</c:v>
                </c:pt>
                <c:pt idx="63">
                  <c:v>1.2623924234400701E+17</c:v>
                </c:pt>
                <c:pt idx="64">
                  <c:v>1.27821103961082E+17</c:v>
                </c:pt>
                <c:pt idx="65">
                  <c:v>1.2939091467975101E+17</c:v>
                </c:pt>
                <c:pt idx="66">
                  <c:v>1.30949032210682E+17</c:v>
                </c:pt>
                <c:pt idx="67">
                  <c:v>1.3249579790722899E+17</c:v>
                </c:pt>
                <c:pt idx="68">
                  <c:v>1.3403153783478701E+17</c:v>
                </c:pt>
                <c:pt idx="69">
                  <c:v>1.3555656375305E+17</c:v>
                </c:pt>
                <c:pt idx="70">
                  <c:v>1.3707117401712899E+17</c:v>
                </c:pt>
                <c:pt idx="71">
                  <c:v>1.3857565440672099E+17</c:v>
                </c:pt>
                <c:pt idx="72">
                  <c:v>1.4007027889010301E+17</c:v>
                </c:pt>
                <c:pt idx="73">
                  <c:v>1.4155531032928499E+17</c:v>
                </c:pt>
                <c:pt idx="74">
                  <c:v>1.4303100113108499E+17</c:v>
                </c:pt>
              </c:numCache>
            </c:numRef>
          </c:yVal>
          <c:smooth val="1"/>
          <c:extLst>
            <c:ext xmlns:c16="http://schemas.microsoft.com/office/drawing/2014/chart" uri="{C3380CC4-5D6E-409C-BE32-E72D297353CC}">
              <c16:uniqueId val="{00000000-4A07-474F-9C54-AF790B99B575}"/>
            </c:ext>
          </c:extLst>
        </c:ser>
        <c:ser>
          <c:idx val="1"/>
          <c:order val="1"/>
          <c:tx>
            <c:strRef>
              <c:f>'R-7'!$C$1</c:f>
              <c:strCache>
                <c:ptCount val="1"/>
                <c:pt idx="0">
                  <c:v>SD_doublet</c:v>
                </c:pt>
              </c:strCache>
            </c:strRef>
          </c:tx>
          <c:spPr>
            <a:ln w="31750" cap="rnd">
              <a:solidFill>
                <a:srgbClr val="C00000"/>
              </a:solidFill>
              <a:prstDash val="dash"/>
              <a:round/>
            </a:ln>
            <a:effectLst/>
          </c:spPr>
          <c:marker>
            <c:symbol val="none"/>
          </c:marker>
          <c:xVal>
            <c:numRef>
              <c:f>'R-7'!$A$2:$A$76</c:f>
              <c:numCache>
                <c:formatCode>General</c:formatCode>
                <c:ptCount val="75"/>
                <c:pt idx="0">
                  <c:v>1.2715657552083299E-4</c:v>
                </c:pt>
                <c:pt idx="1">
                  <c:v>2.5431315104166701E-4</c:v>
                </c:pt>
                <c:pt idx="2">
                  <c:v>5.0862630208333304E-4</c:v>
                </c:pt>
                <c:pt idx="3">
                  <c:v>1.01725260416667E-3</c:v>
                </c:pt>
                <c:pt idx="4">
                  <c:v>2.03450520833333E-3</c:v>
                </c:pt>
                <c:pt idx="5">
                  <c:v>4.0690104166666704E-3</c:v>
                </c:pt>
                <c:pt idx="6">
                  <c:v>8.1380208333333304E-3</c:v>
                </c:pt>
                <c:pt idx="7">
                  <c:v>1.6276041666666699E-2</c:v>
                </c:pt>
                <c:pt idx="8">
                  <c:v>3.2552083333333301E-2</c:v>
                </c:pt>
                <c:pt idx="9">
                  <c:v>6.5104166666666699E-2</c:v>
                </c:pt>
                <c:pt idx="10">
                  <c:v>0.13020833333333301</c:v>
                </c:pt>
                <c:pt idx="11">
                  <c:v>0.26041666666666702</c:v>
                </c:pt>
                <c:pt idx="12">
                  <c:v>0.52083333333333304</c:v>
                </c:pt>
                <c:pt idx="13">
                  <c:v>1.0416666666666701</c:v>
                </c:pt>
                <c:pt idx="14">
                  <c:v>2.0833333333333299</c:v>
                </c:pt>
                <c:pt idx="15">
                  <c:v>4.1666666666666696</c:v>
                </c:pt>
                <c:pt idx="16">
                  <c:v>8.3333333333333304</c:v>
                </c:pt>
                <c:pt idx="17">
                  <c:v>12.5</c:v>
                </c:pt>
                <c:pt idx="18">
                  <c:v>16.6666666666667</c:v>
                </c:pt>
                <c:pt idx="19">
                  <c:v>20.8333333333333</c:v>
                </c:pt>
                <c:pt idx="20">
                  <c:v>25</c:v>
                </c:pt>
                <c:pt idx="21">
                  <c:v>29.1666666666667</c:v>
                </c:pt>
                <c:pt idx="22">
                  <c:v>33.3333333333333</c:v>
                </c:pt>
                <c:pt idx="23">
                  <c:v>37.5</c:v>
                </c:pt>
                <c:pt idx="24">
                  <c:v>41.6666666666667</c:v>
                </c:pt>
                <c:pt idx="25">
                  <c:v>45.8333333333333</c:v>
                </c:pt>
                <c:pt idx="26">
                  <c:v>50</c:v>
                </c:pt>
                <c:pt idx="27">
                  <c:v>54.1666666666667</c:v>
                </c:pt>
                <c:pt idx="28">
                  <c:v>58.3333333333333</c:v>
                </c:pt>
                <c:pt idx="29">
                  <c:v>62.5</c:v>
                </c:pt>
                <c:pt idx="30">
                  <c:v>66.6666666666667</c:v>
                </c:pt>
                <c:pt idx="31">
                  <c:v>70.8333333333333</c:v>
                </c:pt>
                <c:pt idx="32">
                  <c:v>75</c:v>
                </c:pt>
                <c:pt idx="33">
                  <c:v>79.1666666666667</c:v>
                </c:pt>
                <c:pt idx="34">
                  <c:v>83.3333333333333</c:v>
                </c:pt>
                <c:pt idx="35">
                  <c:v>87.5</c:v>
                </c:pt>
                <c:pt idx="36">
                  <c:v>91.6666666666667</c:v>
                </c:pt>
                <c:pt idx="37">
                  <c:v>95.8333333333333</c:v>
                </c:pt>
                <c:pt idx="38">
                  <c:v>100</c:v>
                </c:pt>
                <c:pt idx="39">
                  <c:v>104.166666666667</c:v>
                </c:pt>
                <c:pt idx="40">
                  <c:v>108.333333333333</c:v>
                </c:pt>
                <c:pt idx="41">
                  <c:v>112.5</c:v>
                </c:pt>
                <c:pt idx="42">
                  <c:v>116.666666666667</c:v>
                </c:pt>
                <c:pt idx="43">
                  <c:v>120.833333333333</c:v>
                </c:pt>
                <c:pt idx="44">
                  <c:v>125</c:v>
                </c:pt>
                <c:pt idx="45">
                  <c:v>129.166666666667</c:v>
                </c:pt>
                <c:pt idx="46">
                  <c:v>133.333333333333</c:v>
                </c:pt>
                <c:pt idx="47">
                  <c:v>137.5</c:v>
                </c:pt>
                <c:pt idx="48">
                  <c:v>141.666666666667</c:v>
                </c:pt>
                <c:pt idx="49">
                  <c:v>145.833333333333</c:v>
                </c:pt>
                <c:pt idx="50">
                  <c:v>150</c:v>
                </c:pt>
                <c:pt idx="51">
                  <c:v>154.166666666667</c:v>
                </c:pt>
                <c:pt idx="52">
                  <c:v>158.333333333333</c:v>
                </c:pt>
                <c:pt idx="53">
                  <c:v>162.5</c:v>
                </c:pt>
                <c:pt idx="54">
                  <c:v>166.666666666667</c:v>
                </c:pt>
                <c:pt idx="55">
                  <c:v>170.833333333333</c:v>
                </c:pt>
                <c:pt idx="56">
                  <c:v>175</c:v>
                </c:pt>
                <c:pt idx="57">
                  <c:v>179.166666666667</c:v>
                </c:pt>
                <c:pt idx="58">
                  <c:v>183.333333333333</c:v>
                </c:pt>
                <c:pt idx="59">
                  <c:v>187.5</c:v>
                </c:pt>
                <c:pt idx="60">
                  <c:v>191.666666666667</c:v>
                </c:pt>
                <c:pt idx="61">
                  <c:v>195.833333333333</c:v>
                </c:pt>
                <c:pt idx="62">
                  <c:v>200</c:v>
                </c:pt>
                <c:pt idx="63">
                  <c:v>204.166666666667</c:v>
                </c:pt>
                <c:pt idx="64">
                  <c:v>208.333333333333</c:v>
                </c:pt>
                <c:pt idx="65">
                  <c:v>212.5</c:v>
                </c:pt>
                <c:pt idx="66">
                  <c:v>216.666666666667</c:v>
                </c:pt>
                <c:pt idx="67">
                  <c:v>220.833333333333</c:v>
                </c:pt>
                <c:pt idx="68">
                  <c:v>225</c:v>
                </c:pt>
                <c:pt idx="69">
                  <c:v>229.166666666667</c:v>
                </c:pt>
                <c:pt idx="70">
                  <c:v>233.333333333333</c:v>
                </c:pt>
                <c:pt idx="71">
                  <c:v>237.5</c:v>
                </c:pt>
                <c:pt idx="72">
                  <c:v>241.666666666667</c:v>
                </c:pt>
                <c:pt idx="73">
                  <c:v>245.833333333333</c:v>
                </c:pt>
                <c:pt idx="74">
                  <c:v>250</c:v>
                </c:pt>
              </c:numCache>
            </c:numRef>
          </c:xVal>
          <c:yVal>
            <c:numRef>
              <c:f>'R-7'!$C$2:$C$76</c:f>
              <c:numCache>
                <c:formatCode>0.00E+00</c:formatCode>
                <c:ptCount val="75"/>
                <c:pt idx="0">
                  <c:v>0</c:v>
                </c:pt>
                <c:pt idx="1">
                  <c:v>324924862616.87201</c:v>
                </c:pt>
                <c:pt idx="2">
                  <c:v>894904526520.72998</c:v>
                </c:pt>
                <c:pt idx="3">
                  <c:v>2004808747987.48</c:v>
                </c:pt>
                <c:pt idx="4">
                  <c:v>4213678341993.1099</c:v>
                </c:pt>
                <c:pt idx="5">
                  <c:v>8633550576478.2305</c:v>
                </c:pt>
                <c:pt idx="6">
                  <c:v>17489198445821.1</c:v>
                </c:pt>
                <c:pt idx="7">
                  <c:v>35243398751978.398</c:v>
                </c:pt>
                <c:pt idx="8">
                  <c:v>70854856300985.594</c:v>
                </c:pt>
                <c:pt idx="9">
                  <c:v>142294717005176</c:v>
                </c:pt>
                <c:pt idx="10">
                  <c:v>285550736326400</c:v>
                </c:pt>
                <c:pt idx="11">
                  <c:v>572566226954809</c:v>
                </c:pt>
                <c:pt idx="12">
                  <c:v>1145955614399070</c:v>
                </c:pt>
                <c:pt idx="13">
                  <c:v>2273906115812980</c:v>
                </c:pt>
                <c:pt idx="14">
                  <c:v>4399853148756410</c:v>
                </c:pt>
                <c:pt idx="15">
                  <c:v>8153464918149790</c:v>
                </c:pt>
                <c:pt idx="16">
                  <c:v>1.4370470500742E+16</c:v>
                </c:pt>
                <c:pt idx="17">
                  <c:v>1.9504188921883E+16</c:v>
                </c:pt>
                <c:pt idx="18">
                  <c:v>2.39684520149556E+16</c:v>
                </c:pt>
                <c:pt idx="19">
                  <c:v>2.79800091266542E+16</c:v>
                </c:pt>
                <c:pt idx="20">
                  <c:v>3.16627380971107E+16</c:v>
                </c:pt>
                <c:pt idx="21">
                  <c:v>3.50934881451156E+16</c:v>
                </c:pt>
                <c:pt idx="22">
                  <c:v>3.8323304889722E+16</c:v>
                </c:pt>
                <c:pt idx="23">
                  <c:v>4.1388004874255296E+16</c:v>
                </c:pt>
                <c:pt idx="24">
                  <c:v>4.43138383778178E+16</c:v>
                </c:pt>
                <c:pt idx="25">
                  <c:v>4.7120724602653296E+16</c:v>
                </c:pt>
                <c:pt idx="26">
                  <c:v>4.9824207344737696E+16</c:v>
                </c:pt>
                <c:pt idx="27">
                  <c:v>5.24366968497356E+16</c:v>
                </c:pt>
                <c:pt idx="28">
                  <c:v>5.4968291650513296E+16</c:v>
                </c:pt>
                <c:pt idx="29">
                  <c:v>5.7427341995687504E+16</c:v>
                </c:pt>
                <c:pt idx="30">
                  <c:v>5.98208477613094E+16</c:v>
                </c:pt>
                <c:pt idx="31">
                  <c:v>6.21547468552404E+16</c:v>
                </c:pt>
                <c:pt idx="32">
                  <c:v>6.44341288881652E+16</c:v>
                </c:pt>
                <c:pt idx="33">
                  <c:v>6.66633964866884E+16</c:v>
                </c:pt>
                <c:pt idx="34">
                  <c:v>6.88463892238178E+16</c:v>
                </c:pt>
                <c:pt idx="35">
                  <c:v>7.09864802264426E+16</c:v>
                </c:pt>
                <c:pt idx="36">
                  <c:v>7.3086652429165792E+16</c:v>
                </c:pt>
                <c:pt idx="37">
                  <c:v>7.51495595343416E+16</c:v>
                </c:pt>
                <c:pt idx="38">
                  <c:v>7.7177575267763696E+16</c:v>
                </c:pt>
                <c:pt idx="39">
                  <c:v>7.91728335246828E+16</c:v>
                </c:pt>
                <c:pt idx="40">
                  <c:v>8.1137261397742592E+16</c:v>
                </c:pt>
                <c:pt idx="41">
                  <c:v>8.3072606579937904E+16</c:v>
                </c:pt>
                <c:pt idx="42">
                  <c:v>8.49804602521376E+16</c:v>
                </c:pt>
                <c:pt idx="43">
                  <c:v>8.6862276331610096E+16</c:v>
                </c:pt>
                <c:pt idx="44">
                  <c:v>8.87193877722852E+16</c:v>
                </c:pt>
                <c:pt idx="45">
                  <c:v>9.05530204431544E+16</c:v>
                </c:pt>
                <c:pt idx="46">
                  <c:v>9.2364305012064896E+16</c:v>
                </c:pt>
                <c:pt idx="47">
                  <c:v>9.4154287177430896E+16</c:v>
                </c:pt>
                <c:pt idx="48">
                  <c:v>9.59239365105128E+16</c:v>
                </c:pt>
                <c:pt idx="49">
                  <c:v>9.7674154140520304E+16</c:v>
                </c:pt>
                <c:pt idx="50">
                  <c:v>9.9405779460067104E+16</c:v>
                </c:pt>
                <c:pt idx="51">
                  <c:v>1.01119595999394E+17</c:v>
                </c:pt>
                <c:pt idx="52">
                  <c:v>1.0281633659261299E+17</c:v>
                </c:pt>
                <c:pt idx="53">
                  <c:v>1.04496687938404E+17</c:v>
                </c:pt>
                <c:pt idx="54">
                  <c:v>1.0616129463955299E+17</c:v>
                </c:pt>
                <c:pt idx="55">
                  <c:v>1.07810762791098E+17</c:v>
                </c:pt>
                <c:pt idx="56">
                  <c:v>1.0944566318004499E+17</c:v>
                </c:pt>
                <c:pt idx="57">
                  <c:v>1.11066534145914E+17</c:v>
                </c:pt>
                <c:pt idx="58">
                  <c:v>1.1267388414537501E+17</c:v>
                </c:pt>
                <c:pt idx="59">
                  <c:v>1.1426819405792E+17</c:v>
                </c:pt>
                <c:pt idx="60">
                  <c:v>1.15849919263866E+17</c:v>
                </c:pt>
                <c:pt idx="61">
                  <c:v>1.1741949152246499E+17</c:v>
                </c:pt>
                <c:pt idx="62">
                  <c:v>1.18977320672334E+17</c:v>
                </c:pt>
                <c:pt idx="63">
                  <c:v>1.20523796175134E+17</c:v>
                </c:pt>
                <c:pt idx="64">
                  <c:v>1.2205928852081501E+17</c:v>
                </c:pt>
                <c:pt idx="65">
                  <c:v>1.2358415050699299E+17</c:v>
                </c:pt>
                <c:pt idx="66">
                  <c:v>1.2509871840857299E+17</c:v>
                </c:pt>
                <c:pt idx="67">
                  <c:v>1.26603313048392E+17</c:v>
                </c:pt>
                <c:pt idx="68">
                  <c:v>1.2809824077770301E+17</c:v>
                </c:pt>
                <c:pt idx="69">
                  <c:v>1.29583794377742E+17</c:v>
                </c:pt>
                <c:pt idx="70">
                  <c:v>1.31060253888632E+17</c:v>
                </c:pt>
                <c:pt idx="71">
                  <c:v>1.3252788737325101E+17</c:v>
                </c:pt>
                <c:pt idx="72">
                  <c:v>1.3398695162236499E+17</c:v>
                </c:pt>
                <c:pt idx="73">
                  <c:v>1.3543769280631E+17</c:v>
                </c:pt>
                <c:pt idx="74">
                  <c:v>1.36880347078222E+17</c:v>
                </c:pt>
              </c:numCache>
            </c:numRef>
          </c:yVal>
          <c:smooth val="1"/>
          <c:extLst>
            <c:ext xmlns:c16="http://schemas.microsoft.com/office/drawing/2014/chart" uri="{C3380CC4-5D6E-409C-BE32-E72D297353CC}">
              <c16:uniqueId val="{00000001-4A07-474F-9C54-AF790B99B575}"/>
            </c:ext>
          </c:extLst>
        </c:ser>
        <c:ser>
          <c:idx val="2"/>
          <c:order val="2"/>
          <c:tx>
            <c:strRef>
              <c:f>'R-7'!$D$1</c:f>
              <c:strCache>
                <c:ptCount val="1"/>
                <c:pt idx="0">
                  <c:v>MHF</c:v>
                </c:pt>
              </c:strCache>
            </c:strRef>
          </c:tx>
          <c:spPr>
            <a:ln w="31750" cap="rnd">
              <a:solidFill>
                <a:schemeClr val="accent6">
                  <a:lumMod val="75000"/>
                </a:schemeClr>
              </a:solidFill>
              <a:prstDash val="dashDot"/>
              <a:round/>
            </a:ln>
            <a:effectLst/>
          </c:spPr>
          <c:marker>
            <c:symbol val="none"/>
          </c:marker>
          <c:xVal>
            <c:numRef>
              <c:f>'R-7'!$A$2:$A$76</c:f>
              <c:numCache>
                <c:formatCode>General</c:formatCode>
                <c:ptCount val="75"/>
                <c:pt idx="0">
                  <c:v>1.2715657552083299E-4</c:v>
                </c:pt>
                <c:pt idx="1">
                  <c:v>2.5431315104166701E-4</c:v>
                </c:pt>
                <c:pt idx="2">
                  <c:v>5.0862630208333304E-4</c:v>
                </c:pt>
                <c:pt idx="3">
                  <c:v>1.01725260416667E-3</c:v>
                </c:pt>
                <c:pt idx="4">
                  <c:v>2.03450520833333E-3</c:v>
                </c:pt>
                <c:pt idx="5">
                  <c:v>4.0690104166666704E-3</c:v>
                </c:pt>
                <c:pt idx="6">
                  <c:v>8.1380208333333304E-3</c:v>
                </c:pt>
                <c:pt idx="7">
                  <c:v>1.6276041666666699E-2</c:v>
                </c:pt>
                <c:pt idx="8">
                  <c:v>3.2552083333333301E-2</c:v>
                </c:pt>
                <c:pt idx="9">
                  <c:v>6.5104166666666699E-2</c:v>
                </c:pt>
                <c:pt idx="10">
                  <c:v>0.13020833333333301</c:v>
                </c:pt>
                <c:pt idx="11">
                  <c:v>0.26041666666666702</c:v>
                </c:pt>
                <c:pt idx="12">
                  <c:v>0.52083333333333304</c:v>
                </c:pt>
                <c:pt idx="13">
                  <c:v>1.0416666666666701</c:v>
                </c:pt>
                <c:pt idx="14">
                  <c:v>2.0833333333333299</c:v>
                </c:pt>
                <c:pt idx="15">
                  <c:v>4.1666666666666696</c:v>
                </c:pt>
                <c:pt idx="16">
                  <c:v>8.3333333333333304</c:v>
                </c:pt>
                <c:pt idx="17">
                  <c:v>12.5</c:v>
                </c:pt>
                <c:pt idx="18">
                  <c:v>16.6666666666667</c:v>
                </c:pt>
                <c:pt idx="19">
                  <c:v>20.8333333333333</c:v>
                </c:pt>
                <c:pt idx="20">
                  <c:v>25</c:v>
                </c:pt>
                <c:pt idx="21">
                  <c:v>29.1666666666667</c:v>
                </c:pt>
                <c:pt idx="22">
                  <c:v>33.3333333333333</c:v>
                </c:pt>
                <c:pt idx="23">
                  <c:v>37.5</c:v>
                </c:pt>
                <c:pt idx="24">
                  <c:v>41.6666666666667</c:v>
                </c:pt>
                <c:pt idx="25">
                  <c:v>45.8333333333333</c:v>
                </c:pt>
                <c:pt idx="26">
                  <c:v>50</c:v>
                </c:pt>
                <c:pt idx="27">
                  <c:v>54.1666666666667</c:v>
                </c:pt>
                <c:pt idx="28">
                  <c:v>58.3333333333333</c:v>
                </c:pt>
                <c:pt idx="29">
                  <c:v>62.5</c:v>
                </c:pt>
                <c:pt idx="30">
                  <c:v>66.6666666666667</c:v>
                </c:pt>
                <c:pt idx="31">
                  <c:v>70.8333333333333</c:v>
                </c:pt>
                <c:pt idx="32">
                  <c:v>75</c:v>
                </c:pt>
                <c:pt idx="33">
                  <c:v>79.1666666666667</c:v>
                </c:pt>
                <c:pt idx="34">
                  <c:v>83.3333333333333</c:v>
                </c:pt>
                <c:pt idx="35">
                  <c:v>87.5</c:v>
                </c:pt>
                <c:pt idx="36">
                  <c:v>91.6666666666667</c:v>
                </c:pt>
                <c:pt idx="37">
                  <c:v>95.8333333333333</c:v>
                </c:pt>
                <c:pt idx="38">
                  <c:v>100</c:v>
                </c:pt>
                <c:pt idx="39">
                  <c:v>104.166666666667</c:v>
                </c:pt>
                <c:pt idx="40">
                  <c:v>108.333333333333</c:v>
                </c:pt>
                <c:pt idx="41">
                  <c:v>112.5</c:v>
                </c:pt>
                <c:pt idx="42">
                  <c:v>116.666666666667</c:v>
                </c:pt>
                <c:pt idx="43">
                  <c:v>120.833333333333</c:v>
                </c:pt>
                <c:pt idx="44">
                  <c:v>125</c:v>
                </c:pt>
                <c:pt idx="45">
                  <c:v>129.166666666667</c:v>
                </c:pt>
                <c:pt idx="46">
                  <c:v>133.333333333333</c:v>
                </c:pt>
                <c:pt idx="47">
                  <c:v>137.5</c:v>
                </c:pt>
                <c:pt idx="48">
                  <c:v>141.666666666667</c:v>
                </c:pt>
                <c:pt idx="49">
                  <c:v>145.833333333333</c:v>
                </c:pt>
                <c:pt idx="50">
                  <c:v>150</c:v>
                </c:pt>
                <c:pt idx="51">
                  <c:v>154.166666666667</c:v>
                </c:pt>
                <c:pt idx="52">
                  <c:v>158.333333333333</c:v>
                </c:pt>
                <c:pt idx="53">
                  <c:v>162.5</c:v>
                </c:pt>
                <c:pt idx="54">
                  <c:v>166.666666666667</c:v>
                </c:pt>
                <c:pt idx="55">
                  <c:v>170.833333333333</c:v>
                </c:pt>
                <c:pt idx="56">
                  <c:v>175</c:v>
                </c:pt>
                <c:pt idx="57">
                  <c:v>179.166666666667</c:v>
                </c:pt>
                <c:pt idx="58">
                  <c:v>183.333333333333</c:v>
                </c:pt>
                <c:pt idx="59">
                  <c:v>187.5</c:v>
                </c:pt>
                <c:pt idx="60">
                  <c:v>191.666666666667</c:v>
                </c:pt>
                <c:pt idx="61">
                  <c:v>195.833333333333</c:v>
                </c:pt>
                <c:pt idx="62">
                  <c:v>200</c:v>
                </c:pt>
                <c:pt idx="63">
                  <c:v>204.166666666667</c:v>
                </c:pt>
                <c:pt idx="64">
                  <c:v>208.333333333333</c:v>
                </c:pt>
                <c:pt idx="65">
                  <c:v>212.5</c:v>
                </c:pt>
                <c:pt idx="66">
                  <c:v>216.666666666667</c:v>
                </c:pt>
                <c:pt idx="67">
                  <c:v>220.833333333333</c:v>
                </c:pt>
                <c:pt idx="68">
                  <c:v>225</c:v>
                </c:pt>
                <c:pt idx="69">
                  <c:v>229.166666666667</c:v>
                </c:pt>
                <c:pt idx="70">
                  <c:v>233.333333333333</c:v>
                </c:pt>
                <c:pt idx="71">
                  <c:v>237.5</c:v>
                </c:pt>
                <c:pt idx="72">
                  <c:v>241.666666666667</c:v>
                </c:pt>
                <c:pt idx="73">
                  <c:v>245.833333333333</c:v>
                </c:pt>
                <c:pt idx="74">
                  <c:v>250</c:v>
                </c:pt>
              </c:numCache>
            </c:numRef>
          </c:xVal>
          <c:yVal>
            <c:numRef>
              <c:f>'R-7'!$D$2:$D$76</c:f>
              <c:numCache>
                <c:formatCode>General</c:formatCode>
                <c:ptCount val="75"/>
                <c:pt idx="0">
                  <c:v>0</c:v>
                </c:pt>
                <c:pt idx="1">
                  <c:v>204054756254.73401</c:v>
                </c:pt>
                <c:pt idx="2">
                  <c:v>666468504723.604</c:v>
                </c:pt>
                <c:pt idx="3">
                  <c:v>1685730326613.8899</c:v>
                </c:pt>
                <c:pt idx="4">
                  <c:v>3835945837530.4199</c:v>
                </c:pt>
                <c:pt idx="5">
                  <c:v>8221506907224.3799</c:v>
                </c:pt>
                <c:pt idx="6">
                  <c:v>17037576516620.6</c:v>
                </c:pt>
                <c:pt idx="7">
                  <c:v>34704122952893.602</c:v>
                </c:pt>
                <c:pt idx="8">
                  <c:v>70101757519430</c:v>
                </c:pt>
                <c:pt idx="9">
                  <c:v>140837572041677</c:v>
                </c:pt>
                <c:pt idx="10">
                  <c:v>279547402450741</c:v>
                </c:pt>
                <c:pt idx="11">
                  <c:v>538969618870618</c:v>
                </c:pt>
                <c:pt idx="12">
                  <c:v>998005690289364</c:v>
                </c:pt>
                <c:pt idx="13" formatCode="0.00E+00">
                  <c:v>1782960882032620</c:v>
                </c:pt>
                <c:pt idx="14" formatCode="0.00E+00">
                  <c:v>3105173499182060</c:v>
                </c:pt>
                <c:pt idx="15" formatCode="0.00E+00">
                  <c:v>5314688776422170</c:v>
                </c:pt>
                <c:pt idx="16" formatCode="0.00E+00">
                  <c:v>8989639852628250</c:v>
                </c:pt>
                <c:pt idx="17" formatCode="0.00E+00">
                  <c:v>1.21360672117876E+16</c:v>
                </c:pt>
                <c:pt idx="18" formatCode="0.00E+00">
                  <c:v>1.49781560922178E+16</c:v>
                </c:pt>
                <c:pt idx="19" formatCode="0.00E+00">
                  <c:v>1.76219712874659E+16</c:v>
                </c:pt>
                <c:pt idx="20" formatCode="0.00E+00">
                  <c:v>2.01257731671071E+16</c:v>
                </c:pt>
                <c:pt idx="21" formatCode="0.00E+00">
                  <c:v>2.25247541729771E+16</c:v>
                </c:pt>
                <c:pt idx="22" formatCode="0.00E+00">
                  <c:v>2.48416752946013E+16</c:v>
                </c:pt>
                <c:pt idx="23" formatCode="0.00E+00">
                  <c:v>2.7092041055631E+16</c:v>
                </c:pt>
                <c:pt idx="24" formatCode="0.00E+00">
                  <c:v>2.92868492255743E+16</c:v>
                </c:pt>
                <c:pt idx="25" formatCode="0.00E+00">
                  <c:v>3.14341576877702E+16</c:v>
                </c:pt>
                <c:pt idx="26" formatCode="0.00E+00">
                  <c:v>3.35400314203845E+16</c:v>
                </c:pt>
                <c:pt idx="27" formatCode="0.00E+00">
                  <c:v>3.56091439992818E+16</c:v>
                </c:pt>
                <c:pt idx="28" formatCode="0.00E+00">
                  <c:v>3.7645173849366896E+16</c:v>
                </c:pt>
                <c:pt idx="29" formatCode="0.00E+00">
                  <c:v>3.9651074117360304E+16</c:v>
                </c:pt>
                <c:pt idx="30" formatCode="0.00E+00">
                  <c:v>4.16292610621244E+16</c:v>
                </c:pt>
                <c:pt idx="31" formatCode="0.00E+00">
                  <c:v>4.35817475370182E+16</c:v>
                </c:pt>
                <c:pt idx="32" formatCode="0.00E+00">
                  <c:v>4.55102389218884E+16</c:v>
                </c:pt>
                <c:pt idx="33" formatCode="0.00E+00">
                  <c:v>4.7416202886072496E+16</c:v>
                </c:pt>
                <c:pt idx="34" formatCode="0.00E+00">
                  <c:v>4.93009212079008E+16</c:v>
                </c:pt>
                <c:pt idx="35" formatCode="0.00E+00">
                  <c:v>5.1165528675571504E+16</c:v>
                </c:pt>
                <c:pt idx="36" formatCode="0.00E+00">
                  <c:v>5.301104165563E+16</c:v>
                </c:pt>
                <c:pt idx="37" formatCode="0.00E+00">
                  <c:v>5.48383795870736E+16</c:v>
                </c:pt>
                <c:pt idx="38" formatCode="0.00E+00">
                  <c:v>5.6648382275531696E+16</c:v>
                </c:pt>
                <c:pt idx="39" formatCode="0.00E+00">
                  <c:v>5.84418225102676E+16</c:v>
                </c:pt>
                <c:pt idx="40" formatCode="0.00E+00">
                  <c:v>6.0219415076541104E+16</c:v>
                </c:pt>
                <c:pt idx="41" formatCode="0.00E+00">
                  <c:v>6.1981824782001504E+16</c:v>
                </c:pt>
                <c:pt idx="42" formatCode="0.00E+00">
                  <c:v>6.3729673282944496E+16</c:v>
                </c:pt>
                <c:pt idx="43" formatCode="0.00E+00">
                  <c:v>6.54635434867822E+16</c:v>
                </c:pt>
                <c:pt idx="44" formatCode="0.00E+00">
                  <c:v>6.7183983161245504E+16</c:v>
                </c:pt>
                <c:pt idx="45" formatCode="0.00E+00">
                  <c:v>6.88915092428502E+16</c:v>
                </c:pt>
                <c:pt idx="46" formatCode="0.00E+00">
                  <c:v>7.0586611019067504E+16</c:v>
                </c:pt>
                <c:pt idx="47" formatCode="0.00E+00">
                  <c:v>7.2269751654828E+16</c:v>
                </c:pt>
                <c:pt idx="48" formatCode="0.00E+00">
                  <c:v>7.3941370005023808E+16</c:v>
                </c:pt>
                <c:pt idx="49" formatCode="0.00E+00">
                  <c:v>7.5601883086770208E+16</c:v>
                </c:pt>
                <c:pt idx="50" formatCode="0.00E+00">
                  <c:v>7.72516876163384E+16</c:v>
                </c:pt>
                <c:pt idx="51" formatCode="0.00E+00">
                  <c:v>7.88911609662176E+16</c:v>
                </c:pt>
                <c:pt idx="52" formatCode="0.00E+00">
                  <c:v>8.0520662780156304E+16</c:v>
                </c:pt>
                <c:pt idx="53" formatCode="0.00E+00">
                  <c:v>8.2140536342806304E+16</c:v>
                </c:pt>
                <c:pt idx="54" formatCode="0.00E+00">
                  <c:v>8.3751109104862E+16</c:v>
                </c:pt>
                <c:pt idx="55" formatCode="0.00E+00">
                  <c:v>8.5352693815292192E+16</c:v>
                </c:pt>
                <c:pt idx="56" formatCode="0.00E+00">
                  <c:v>8.6945589333842704E+16</c:v>
                </c:pt>
                <c:pt idx="57" formatCode="0.00E+00">
                  <c:v>8.8530081274126304E+16</c:v>
                </c:pt>
                <c:pt idx="58" formatCode="0.00E+00">
                  <c:v>9.0106443068372704E+16</c:v>
                </c:pt>
                <c:pt idx="59" formatCode="0.00E+00">
                  <c:v>9.1674936309420304E+16</c:v>
                </c:pt>
                <c:pt idx="60" formatCode="0.00E+00">
                  <c:v>9.32358111096164E+16</c:v>
                </c:pt>
                <c:pt idx="61" formatCode="0.00E+00">
                  <c:v>9.4789307012918304E+16</c:v>
                </c:pt>
                <c:pt idx="62" formatCode="0.00E+00">
                  <c:v>9.6335653548144896E+16</c:v>
                </c:pt>
                <c:pt idx="63" formatCode="0.00E+00">
                  <c:v>9.7875070465025792E+16</c:v>
                </c:pt>
                <c:pt idx="64" formatCode="0.00E+00">
                  <c:v>9.94077685076168E+16</c:v>
                </c:pt>
                <c:pt idx="65" formatCode="0.00E+00">
                  <c:v>1.0093394981541501E+17</c:v>
                </c:pt>
                <c:pt idx="66" formatCode="0.00E+00">
                  <c:v>1.0245380816372E+17</c:v>
                </c:pt>
                <c:pt idx="67" formatCode="0.00E+00">
                  <c:v>1.03967529406222E+17</c:v>
                </c:pt>
                <c:pt idx="68" formatCode="0.00E+00">
                  <c:v>1.0547529199611E+17</c:v>
                </c:pt>
                <c:pt idx="69" formatCode="0.00E+00">
                  <c:v>1.0697726721285299E+17</c:v>
                </c:pt>
                <c:pt idx="70" formatCode="0.00E+00">
                  <c:v>1.0847361929024E+17</c:v>
                </c:pt>
                <c:pt idx="71" formatCode="0.00E+00">
                  <c:v>1.0996450581039E+17</c:v>
                </c:pt>
                <c:pt idx="72" formatCode="0.00E+00">
                  <c:v>1.11450078391054E+17</c:v>
                </c:pt>
                <c:pt idx="73" formatCode="0.00E+00">
                  <c:v>1.1293048286149699E+17</c:v>
                </c:pt>
                <c:pt idx="74" formatCode="0.00E+00">
                  <c:v>1.1440585921370899E+17</c:v>
                </c:pt>
              </c:numCache>
            </c:numRef>
          </c:yVal>
          <c:smooth val="1"/>
          <c:extLst>
            <c:ext xmlns:c16="http://schemas.microsoft.com/office/drawing/2014/chart" uri="{C3380CC4-5D6E-409C-BE32-E72D297353CC}">
              <c16:uniqueId val="{00000000-E6EC-4C99-838C-0968B9729CC6}"/>
            </c:ext>
          </c:extLst>
        </c:ser>
        <c:dLbls>
          <c:showLegendKey val="0"/>
          <c:showVal val="0"/>
          <c:showCatName val="0"/>
          <c:showSerName val="0"/>
          <c:showPercent val="0"/>
          <c:showBubbleSize val="0"/>
        </c:dLbls>
        <c:axId val="470056232"/>
        <c:axId val="470054920"/>
        <c:extLst/>
      </c:scatterChart>
      <c:valAx>
        <c:axId val="470056232"/>
        <c:scaling>
          <c:orientation val="minMax"/>
          <c:max val="25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year</a:t>
                </a:r>
              </a:p>
            </c:rich>
          </c:tx>
          <c:layout>
            <c:manualLayout>
              <c:xMode val="edge"/>
              <c:yMode val="edge"/>
              <c:x val="0.43537422427738781"/>
              <c:y val="0.91818677232773227"/>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4920"/>
        <c:crosses val="autoZero"/>
        <c:crossBetween val="midCat"/>
        <c:majorUnit val="50"/>
      </c:valAx>
      <c:valAx>
        <c:axId val="470054920"/>
        <c:scaling>
          <c:orientation val="minMax"/>
          <c:max val="1.5E+17"/>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a:t>Cumulative Thermal Energy, GJ</a:t>
                </a:r>
              </a:p>
            </c:rich>
          </c:tx>
          <c:layout>
            <c:manualLayout>
              <c:xMode val="edge"/>
              <c:yMode val="edge"/>
              <c:x val="2.652667952289072E-4"/>
              <c:y val="0.13535887867339161"/>
            </c:manualLayout>
          </c:layout>
          <c:overlay val="0"/>
          <c:spPr>
            <a:noFill/>
            <a:ln>
              <a:noFill/>
            </a:ln>
            <a:effectLst/>
          </c:spPr>
          <c:txPr>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6232"/>
        <c:crosses val="autoZero"/>
        <c:crossBetween val="midCat"/>
        <c:majorUnit val="3E+16"/>
        <c:dispUnits>
          <c:builtInUnit val="billions"/>
        </c:dispUnits>
      </c:valAx>
      <c:spPr>
        <a:noFill/>
        <a:ln w="28575">
          <a:solidFill>
            <a:schemeClr val="tx1"/>
          </a:solidFill>
        </a:ln>
        <a:effectLst/>
      </c:spPr>
    </c:plotArea>
    <c:legend>
      <c:legendPos val="b"/>
      <c:layout>
        <c:manualLayout>
          <c:xMode val="edge"/>
          <c:yMode val="edge"/>
          <c:x val="0.22041566612684052"/>
          <c:y val="7.972546979879587E-2"/>
          <c:w val="0.30176895441261331"/>
          <c:h val="0.27121397082284077"/>
        </c:manualLayout>
      </c:layout>
      <c:overlay val="0"/>
      <c:spPr>
        <a:solidFill>
          <a:schemeClr val="bg1"/>
        </a:solidFill>
        <a:ln>
          <a:solidFill>
            <a:schemeClr val="tx1"/>
          </a:solid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4223304597846964"/>
          <c:y val="4.5435935320929828E-2"/>
          <c:w val="0.80826442550053801"/>
          <c:h val="0.78462787561859437"/>
        </c:manualLayout>
      </c:layout>
      <c:scatterChart>
        <c:scatterStyle val="smoothMarker"/>
        <c:varyColors val="0"/>
        <c:ser>
          <c:idx val="0"/>
          <c:order val="0"/>
          <c:tx>
            <c:strRef>
              <c:f>'R-7'!$H$1</c:f>
              <c:strCache>
                <c:ptCount val="1"/>
                <c:pt idx="0">
                  <c:v>SD_Triplet</c:v>
                </c:pt>
              </c:strCache>
            </c:strRef>
          </c:tx>
          <c:spPr>
            <a:ln w="31750" cap="rnd">
              <a:solidFill>
                <a:srgbClr val="2108B8"/>
              </a:solidFill>
              <a:round/>
            </a:ln>
            <a:effectLst/>
          </c:spPr>
          <c:marker>
            <c:symbol val="none"/>
          </c:marker>
          <c:xVal>
            <c:numRef>
              <c:f>'R-7'!$A$2:$A$76</c:f>
              <c:numCache>
                <c:formatCode>General</c:formatCode>
                <c:ptCount val="75"/>
                <c:pt idx="0">
                  <c:v>1.2715657552083299E-4</c:v>
                </c:pt>
                <c:pt idx="1">
                  <c:v>2.5431315104166701E-4</c:v>
                </c:pt>
                <c:pt idx="2">
                  <c:v>5.0862630208333304E-4</c:v>
                </c:pt>
                <c:pt idx="3">
                  <c:v>1.01725260416667E-3</c:v>
                </c:pt>
                <c:pt idx="4">
                  <c:v>2.03450520833333E-3</c:v>
                </c:pt>
                <c:pt idx="5">
                  <c:v>4.0690104166666704E-3</c:v>
                </c:pt>
                <c:pt idx="6">
                  <c:v>8.1380208333333304E-3</c:v>
                </c:pt>
                <c:pt idx="7">
                  <c:v>1.6276041666666699E-2</c:v>
                </c:pt>
                <c:pt idx="8">
                  <c:v>3.2552083333333301E-2</c:v>
                </c:pt>
                <c:pt idx="9">
                  <c:v>6.5104166666666699E-2</c:v>
                </c:pt>
                <c:pt idx="10">
                  <c:v>0.13020833333333301</c:v>
                </c:pt>
                <c:pt idx="11">
                  <c:v>0.26041666666666702</c:v>
                </c:pt>
                <c:pt idx="12">
                  <c:v>0.52083333333333304</c:v>
                </c:pt>
                <c:pt idx="13">
                  <c:v>1.0416666666666701</c:v>
                </c:pt>
                <c:pt idx="14">
                  <c:v>2.0833333333333299</c:v>
                </c:pt>
                <c:pt idx="15">
                  <c:v>4.1666666666666696</c:v>
                </c:pt>
                <c:pt idx="16">
                  <c:v>8.3333333333333304</c:v>
                </c:pt>
                <c:pt idx="17">
                  <c:v>12.5</c:v>
                </c:pt>
                <c:pt idx="18">
                  <c:v>16.6666666666667</c:v>
                </c:pt>
                <c:pt idx="19">
                  <c:v>20.8333333333333</c:v>
                </c:pt>
                <c:pt idx="20">
                  <c:v>25</c:v>
                </c:pt>
                <c:pt idx="21">
                  <c:v>29.1666666666667</c:v>
                </c:pt>
                <c:pt idx="22">
                  <c:v>33.3333333333333</c:v>
                </c:pt>
                <c:pt idx="23">
                  <c:v>37.5</c:v>
                </c:pt>
                <c:pt idx="24">
                  <c:v>41.6666666666667</c:v>
                </c:pt>
                <c:pt idx="25">
                  <c:v>45.8333333333333</c:v>
                </c:pt>
                <c:pt idx="26">
                  <c:v>50</c:v>
                </c:pt>
                <c:pt idx="27">
                  <c:v>54.1666666666667</c:v>
                </c:pt>
                <c:pt idx="28">
                  <c:v>58.3333333333333</c:v>
                </c:pt>
                <c:pt idx="29">
                  <c:v>62.5</c:v>
                </c:pt>
                <c:pt idx="30">
                  <c:v>66.6666666666667</c:v>
                </c:pt>
                <c:pt idx="31">
                  <c:v>70.8333333333333</c:v>
                </c:pt>
                <c:pt idx="32">
                  <c:v>75</c:v>
                </c:pt>
                <c:pt idx="33">
                  <c:v>79.1666666666667</c:v>
                </c:pt>
                <c:pt idx="34">
                  <c:v>83.3333333333333</c:v>
                </c:pt>
                <c:pt idx="35">
                  <c:v>87.5</c:v>
                </c:pt>
                <c:pt idx="36">
                  <c:v>91.6666666666667</c:v>
                </c:pt>
                <c:pt idx="37">
                  <c:v>95.8333333333333</c:v>
                </c:pt>
                <c:pt idx="38">
                  <c:v>100</c:v>
                </c:pt>
                <c:pt idx="39">
                  <c:v>104.166666666667</c:v>
                </c:pt>
                <c:pt idx="40">
                  <c:v>108.333333333333</c:v>
                </c:pt>
                <c:pt idx="41">
                  <c:v>112.5</c:v>
                </c:pt>
                <c:pt idx="42">
                  <c:v>116.666666666667</c:v>
                </c:pt>
                <c:pt idx="43">
                  <c:v>120.833333333333</c:v>
                </c:pt>
                <c:pt idx="44">
                  <c:v>125</c:v>
                </c:pt>
                <c:pt idx="45">
                  <c:v>129.166666666667</c:v>
                </c:pt>
                <c:pt idx="46">
                  <c:v>133.333333333333</c:v>
                </c:pt>
                <c:pt idx="47">
                  <c:v>137.5</c:v>
                </c:pt>
                <c:pt idx="48">
                  <c:v>141.666666666667</c:v>
                </c:pt>
                <c:pt idx="49">
                  <c:v>145.833333333333</c:v>
                </c:pt>
                <c:pt idx="50">
                  <c:v>150</c:v>
                </c:pt>
                <c:pt idx="51">
                  <c:v>154.166666666667</c:v>
                </c:pt>
                <c:pt idx="52">
                  <c:v>158.333333333333</c:v>
                </c:pt>
                <c:pt idx="53">
                  <c:v>162.5</c:v>
                </c:pt>
                <c:pt idx="54">
                  <c:v>166.666666666667</c:v>
                </c:pt>
                <c:pt idx="55">
                  <c:v>170.833333333333</c:v>
                </c:pt>
                <c:pt idx="56">
                  <c:v>175</c:v>
                </c:pt>
                <c:pt idx="57">
                  <c:v>179.166666666667</c:v>
                </c:pt>
                <c:pt idx="58">
                  <c:v>183.333333333333</c:v>
                </c:pt>
                <c:pt idx="59">
                  <c:v>187.5</c:v>
                </c:pt>
                <c:pt idx="60">
                  <c:v>191.666666666667</c:v>
                </c:pt>
                <c:pt idx="61">
                  <c:v>195.833333333333</c:v>
                </c:pt>
                <c:pt idx="62">
                  <c:v>200</c:v>
                </c:pt>
                <c:pt idx="63">
                  <c:v>204.166666666667</c:v>
                </c:pt>
                <c:pt idx="64">
                  <c:v>208.333333333333</c:v>
                </c:pt>
                <c:pt idx="65">
                  <c:v>212.5</c:v>
                </c:pt>
                <c:pt idx="66">
                  <c:v>216.666666666667</c:v>
                </c:pt>
                <c:pt idx="67">
                  <c:v>220.833333333333</c:v>
                </c:pt>
                <c:pt idx="68">
                  <c:v>225</c:v>
                </c:pt>
                <c:pt idx="69">
                  <c:v>229.166666666667</c:v>
                </c:pt>
                <c:pt idx="70">
                  <c:v>233.333333333333</c:v>
                </c:pt>
                <c:pt idx="71">
                  <c:v>237.5</c:v>
                </c:pt>
                <c:pt idx="72">
                  <c:v>241.666666666667</c:v>
                </c:pt>
                <c:pt idx="73">
                  <c:v>245.833333333333</c:v>
                </c:pt>
                <c:pt idx="74">
                  <c:v>250</c:v>
                </c:pt>
              </c:numCache>
            </c:numRef>
          </c:xVal>
          <c:yVal>
            <c:numRef>
              <c:f>'R-7'!$H$2:$H$76</c:f>
              <c:numCache>
                <c:formatCode>0.00</c:formatCode>
                <c:ptCount val="75"/>
                <c:pt idx="0">
                  <c:v>1.14366456695519E-8</c:v>
                </c:pt>
                <c:pt idx="1">
                  <c:v>2.6514051252447001E-8</c:v>
                </c:pt>
                <c:pt idx="2">
                  <c:v>5.7283796599771999E-8</c:v>
                </c:pt>
                <c:pt idx="3">
                  <c:v>1.2175505260226099E-7</c:v>
                </c:pt>
                <c:pt idx="4">
                  <c:v>2.9473370789559699E-7</c:v>
                </c:pt>
                <c:pt idx="5">
                  <c:v>9.4218472878980701E-7</c:v>
                </c:pt>
                <c:pt idx="6">
                  <c:v>2.7632524759607898E-6</c:v>
                </c:pt>
                <c:pt idx="7">
                  <c:v>3.9096196652156798E-5</c:v>
                </c:pt>
                <c:pt idx="8">
                  <c:v>8.77274864574693E-5</c:v>
                </c:pt>
                <c:pt idx="9">
                  <c:v>2.0456122717226201E-4</c:v>
                </c:pt>
                <c:pt idx="10">
                  <c:v>5.0665182389875998E-4</c:v>
                </c:pt>
                <c:pt idx="11">
                  <c:v>1.34459189620346E-3</c:v>
                </c:pt>
                <c:pt idx="12">
                  <c:v>3.8215627200264002E-3</c:v>
                </c:pt>
                <c:pt idx="13">
                  <c:v>1.13278764914171E-2</c:v>
                </c:pt>
                <c:pt idx="14">
                  <c:v>2.66915395636853E-2</c:v>
                </c:pt>
                <c:pt idx="15">
                  <c:v>5.7547164385621401E-2</c:v>
                </c:pt>
                <c:pt idx="16">
                  <c:v>0.107653964354822</c:v>
                </c:pt>
                <c:pt idx="17">
                  <c:v>0.147716421944601</c:v>
                </c:pt>
                <c:pt idx="18">
                  <c:v>0.18263939985810701</c:v>
                </c:pt>
                <c:pt idx="19">
                  <c:v>0.21381265343409001</c:v>
                </c:pt>
                <c:pt idx="20">
                  <c:v>0.24214885319441201</c:v>
                </c:pt>
                <c:pt idx="21">
                  <c:v>0.26795936359292799</c:v>
                </c:pt>
                <c:pt idx="22">
                  <c:v>0.29193789174136903</c:v>
                </c:pt>
                <c:pt idx="23">
                  <c:v>0.313893934503368</c:v>
                </c:pt>
                <c:pt idx="24">
                  <c:v>0.33453635323027497</c:v>
                </c:pt>
                <c:pt idx="25">
                  <c:v>0.35373785847327499</c:v>
                </c:pt>
                <c:pt idx="26">
                  <c:v>0.371596330711773</c:v>
                </c:pt>
                <c:pt idx="27">
                  <c:v>0.38853313433643499</c:v>
                </c:pt>
                <c:pt idx="28">
                  <c:v>0.40464924648570899</c:v>
                </c:pt>
                <c:pt idx="29">
                  <c:v>0.42002469960327199</c:v>
                </c:pt>
                <c:pt idx="30">
                  <c:v>0.43472721572677903</c:v>
                </c:pt>
                <c:pt idx="31">
                  <c:v>0.44881472191314897</c:v>
                </c:pt>
                <c:pt idx="32">
                  <c:v>0.46233723678883598</c:v>
                </c:pt>
                <c:pt idx="33">
                  <c:v>0.47533831272094601</c:v>
                </c:pt>
                <c:pt idx="34">
                  <c:v>0.48785615381769598</c:v>
                </c:pt>
                <c:pt idx="35">
                  <c:v>0.49992449761716101</c:v>
                </c:pt>
                <c:pt idx="36">
                  <c:v>0.51157331581327603</c:v>
                </c:pt>
                <c:pt idx="37">
                  <c:v>0.52282938058536399</c:v>
                </c:pt>
                <c:pt idx="38">
                  <c:v>0.533716725097236</c:v>
                </c:pt>
                <c:pt idx="39">
                  <c:v>0.54425702204593396</c:v>
                </c:pt>
                <c:pt idx="40">
                  <c:v>0.55446989706393601</c:v>
                </c:pt>
                <c:pt idx="41">
                  <c:v>0.56437319137467101</c:v>
                </c:pt>
                <c:pt idx="42">
                  <c:v>0.57398318190675202</c:v>
                </c:pt>
                <c:pt idx="43">
                  <c:v>0.583314767935875</c:v>
                </c:pt>
                <c:pt idx="44">
                  <c:v>0.59238162994377996</c:v>
                </c:pt>
                <c:pt idx="45">
                  <c:v>0.60119636576510704</c:v>
                </c:pt>
                <c:pt idx="46">
                  <c:v>0.609770607786984</c:v>
                </c:pt>
                <c:pt idx="47">
                  <c:v>0.61811512432566795</c:v>
                </c:pt>
                <c:pt idx="48">
                  <c:v>0.62623990773138105</c:v>
                </c:pt>
                <c:pt idx="49">
                  <c:v>0.63415425143991</c:v>
                </c:pt>
                <c:pt idx="50">
                  <c:v>0.64186681698577697</c:v>
                </c:pt>
                <c:pt idx="51">
                  <c:v>0.64938569372412902</c:v>
                </c:pt>
                <c:pt idx="52">
                  <c:v>0.65671845090418701</c:v>
                </c:pt>
                <c:pt idx="53">
                  <c:v>0.66387218418379801</c:v>
                </c:pt>
                <c:pt idx="54">
                  <c:v>0.67085355654941303</c:v>
                </c:pt>
                <c:pt idx="55">
                  <c:v>0.67766883527143695</c:v>
                </c:pt>
                <c:pt idx="56">
                  <c:v>0.68432392461699398</c:v>
                </c:pt>
                <c:pt idx="57">
                  <c:v>0.69082439527716899</c:v>
                </c:pt>
                <c:pt idx="58">
                  <c:v>0.69717551076266104</c:v>
                </c:pt>
                <c:pt idx="59">
                  <c:v>0.70338225119599196</c:v>
                </c:pt>
                <c:pt idx="60">
                  <c:v>0.70944933481082095</c:v>
                </c:pt>
                <c:pt idx="61">
                  <c:v>0.71538123735590498</c:v>
                </c:pt>
                <c:pt idx="62">
                  <c:v>0.72118220976150404</c:v>
                </c:pt>
                <c:pt idx="63">
                  <c:v>0.72685629413547304</c:v>
                </c:pt>
                <c:pt idx="64">
                  <c:v>0.73240733821270998</c:v>
                </c:pt>
                <c:pt idx="65">
                  <c:v>0.73783900896545696</c:v>
                </c:pt>
                <c:pt idx="66">
                  <c:v>0.74315480439794102</c:v>
                </c:pt>
                <c:pt idx="67">
                  <c:v>0.74835806493427603</c:v>
                </c:pt>
                <c:pt idx="68">
                  <c:v>0.75345198340230102</c:v>
                </c:pt>
                <c:pt idx="69">
                  <c:v>0.75843961451790798</c:v>
                </c:pt>
                <c:pt idx="70">
                  <c:v>0.76332388341381596</c:v>
                </c:pt>
                <c:pt idx="71">
                  <c:v>0.76810759366938797</c:v>
                </c:pt>
                <c:pt idx="72">
                  <c:v>0.77279343448783999</c:v>
                </c:pt>
                <c:pt idx="73">
                  <c:v>0.777383987525606</c:v>
                </c:pt>
                <c:pt idx="74">
                  <c:v>0.78188173308120401</c:v>
                </c:pt>
              </c:numCache>
            </c:numRef>
          </c:yVal>
          <c:smooth val="1"/>
          <c:extLst>
            <c:ext xmlns:c16="http://schemas.microsoft.com/office/drawing/2014/chart" uri="{C3380CC4-5D6E-409C-BE32-E72D297353CC}">
              <c16:uniqueId val="{00000000-DA74-425F-A222-B22777C4D3AD}"/>
            </c:ext>
          </c:extLst>
        </c:ser>
        <c:ser>
          <c:idx val="1"/>
          <c:order val="1"/>
          <c:tx>
            <c:strRef>
              <c:f>'R-7'!$I$1</c:f>
              <c:strCache>
                <c:ptCount val="1"/>
                <c:pt idx="0">
                  <c:v>SD_doublet</c:v>
                </c:pt>
              </c:strCache>
            </c:strRef>
          </c:tx>
          <c:spPr>
            <a:ln w="31750" cap="rnd">
              <a:solidFill>
                <a:srgbClr val="C00000"/>
              </a:solidFill>
              <a:prstDash val="dash"/>
              <a:round/>
            </a:ln>
            <a:effectLst/>
          </c:spPr>
          <c:marker>
            <c:symbol val="none"/>
          </c:marker>
          <c:xVal>
            <c:numRef>
              <c:f>'R-7'!$A$2:$A$76</c:f>
              <c:numCache>
                <c:formatCode>General</c:formatCode>
                <c:ptCount val="75"/>
                <c:pt idx="0">
                  <c:v>1.2715657552083299E-4</c:v>
                </c:pt>
                <c:pt idx="1">
                  <c:v>2.5431315104166701E-4</c:v>
                </c:pt>
                <c:pt idx="2">
                  <c:v>5.0862630208333304E-4</c:v>
                </c:pt>
                <c:pt idx="3">
                  <c:v>1.01725260416667E-3</c:v>
                </c:pt>
                <c:pt idx="4">
                  <c:v>2.03450520833333E-3</c:v>
                </c:pt>
                <c:pt idx="5">
                  <c:v>4.0690104166666704E-3</c:v>
                </c:pt>
                <c:pt idx="6">
                  <c:v>8.1380208333333304E-3</c:v>
                </c:pt>
                <c:pt idx="7">
                  <c:v>1.6276041666666699E-2</c:v>
                </c:pt>
                <c:pt idx="8">
                  <c:v>3.2552083333333301E-2</c:v>
                </c:pt>
                <c:pt idx="9">
                  <c:v>6.5104166666666699E-2</c:v>
                </c:pt>
                <c:pt idx="10">
                  <c:v>0.13020833333333301</c:v>
                </c:pt>
                <c:pt idx="11">
                  <c:v>0.26041666666666702</c:v>
                </c:pt>
                <c:pt idx="12">
                  <c:v>0.52083333333333304</c:v>
                </c:pt>
                <c:pt idx="13">
                  <c:v>1.0416666666666701</c:v>
                </c:pt>
                <c:pt idx="14">
                  <c:v>2.0833333333333299</c:v>
                </c:pt>
                <c:pt idx="15">
                  <c:v>4.1666666666666696</c:v>
                </c:pt>
                <c:pt idx="16">
                  <c:v>8.3333333333333304</c:v>
                </c:pt>
                <c:pt idx="17">
                  <c:v>12.5</c:v>
                </c:pt>
                <c:pt idx="18">
                  <c:v>16.6666666666667</c:v>
                </c:pt>
                <c:pt idx="19">
                  <c:v>20.8333333333333</c:v>
                </c:pt>
                <c:pt idx="20">
                  <c:v>25</c:v>
                </c:pt>
                <c:pt idx="21">
                  <c:v>29.1666666666667</c:v>
                </c:pt>
                <c:pt idx="22">
                  <c:v>33.3333333333333</c:v>
                </c:pt>
                <c:pt idx="23">
                  <c:v>37.5</c:v>
                </c:pt>
                <c:pt idx="24">
                  <c:v>41.6666666666667</c:v>
                </c:pt>
                <c:pt idx="25">
                  <c:v>45.8333333333333</c:v>
                </c:pt>
                <c:pt idx="26">
                  <c:v>50</c:v>
                </c:pt>
                <c:pt idx="27">
                  <c:v>54.1666666666667</c:v>
                </c:pt>
                <c:pt idx="28">
                  <c:v>58.3333333333333</c:v>
                </c:pt>
                <c:pt idx="29">
                  <c:v>62.5</c:v>
                </c:pt>
                <c:pt idx="30">
                  <c:v>66.6666666666667</c:v>
                </c:pt>
                <c:pt idx="31">
                  <c:v>70.8333333333333</c:v>
                </c:pt>
                <c:pt idx="32">
                  <c:v>75</c:v>
                </c:pt>
                <c:pt idx="33">
                  <c:v>79.1666666666667</c:v>
                </c:pt>
                <c:pt idx="34">
                  <c:v>83.3333333333333</c:v>
                </c:pt>
                <c:pt idx="35">
                  <c:v>87.5</c:v>
                </c:pt>
                <c:pt idx="36">
                  <c:v>91.6666666666667</c:v>
                </c:pt>
                <c:pt idx="37">
                  <c:v>95.8333333333333</c:v>
                </c:pt>
                <c:pt idx="38">
                  <c:v>100</c:v>
                </c:pt>
                <c:pt idx="39">
                  <c:v>104.166666666667</c:v>
                </c:pt>
                <c:pt idx="40">
                  <c:v>108.333333333333</c:v>
                </c:pt>
                <c:pt idx="41">
                  <c:v>112.5</c:v>
                </c:pt>
                <c:pt idx="42">
                  <c:v>116.666666666667</c:v>
                </c:pt>
                <c:pt idx="43">
                  <c:v>120.833333333333</c:v>
                </c:pt>
                <c:pt idx="44">
                  <c:v>125</c:v>
                </c:pt>
                <c:pt idx="45">
                  <c:v>129.166666666667</c:v>
                </c:pt>
                <c:pt idx="46">
                  <c:v>133.333333333333</c:v>
                </c:pt>
                <c:pt idx="47">
                  <c:v>137.5</c:v>
                </c:pt>
                <c:pt idx="48">
                  <c:v>141.666666666667</c:v>
                </c:pt>
                <c:pt idx="49">
                  <c:v>145.833333333333</c:v>
                </c:pt>
                <c:pt idx="50">
                  <c:v>150</c:v>
                </c:pt>
                <c:pt idx="51">
                  <c:v>154.166666666667</c:v>
                </c:pt>
                <c:pt idx="52">
                  <c:v>158.333333333333</c:v>
                </c:pt>
                <c:pt idx="53">
                  <c:v>162.5</c:v>
                </c:pt>
                <c:pt idx="54">
                  <c:v>166.666666666667</c:v>
                </c:pt>
                <c:pt idx="55">
                  <c:v>170.833333333333</c:v>
                </c:pt>
                <c:pt idx="56">
                  <c:v>175</c:v>
                </c:pt>
                <c:pt idx="57">
                  <c:v>179.166666666667</c:v>
                </c:pt>
                <c:pt idx="58">
                  <c:v>183.333333333333</c:v>
                </c:pt>
                <c:pt idx="59">
                  <c:v>187.5</c:v>
                </c:pt>
                <c:pt idx="60">
                  <c:v>191.666666666667</c:v>
                </c:pt>
                <c:pt idx="61">
                  <c:v>195.833333333333</c:v>
                </c:pt>
                <c:pt idx="62">
                  <c:v>200</c:v>
                </c:pt>
                <c:pt idx="63">
                  <c:v>204.166666666667</c:v>
                </c:pt>
                <c:pt idx="64">
                  <c:v>208.333333333333</c:v>
                </c:pt>
                <c:pt idx="65">
                  <c:v>212.5</c:v>
                </c:pt>
                <c:pt idx="66">
                  <c:v>216.666666666667</c:v>
                </c:pt>
                <c:pt idx="67">
                  <c:v>220.833333333333</c:v>
                </c:pt>
                <c:pt idx="68">
                  <c:v>225</c:v>
                </c:pt>
                <c:pt idx="69">
                  <c:v>229.166666666667</c:v>
                </c:pt>
                <c:pt idx="70">
                  <c:v>233.333333333333</c:v>
                </c:pt>
                <c:pt idx="71">
                  <c:v>237.5</c:v>
                </c:pt>
                <c:pt idx="72">
                  <c:v>241.666666666667</c:v>
                </c:pt>
                <c:pt idx="73">
                  <c:v>245.833333333333</c:v>
                </c:pt>
                <c:pt idx="74">
                  <c:v>250</c:v>
                </c:pt>
              </c:numCache>
            </c:numRef>
          </c:xVal>
          <c:yVal>
            <c:numRef>
              <c:f>'R-7'!$I$2:$I$76</c:f>
              <c:numCache>
                <c:formatCode>0.00</c:formatCode>
                <c:ptCount val="75"/>
                <c:pt idx="0">
                  <c:v>9.3769540135547196E-9</c:v>
                </c:pt>
                <c:pt idx="1">
                  <c:v>2.1933840046619901E-8</c:v>
                </c:pt>
                <c:pt idx="2">
                  <c:v>4.8333979017215102E-8</c:v>
                </c:pt>
                <c:pt idx="3">
                  <c:v>1.05293125291765E-7</c:v>
                </c:pt>
                <c:pt idx="4">
                  <c:v>2.6312679582346301E-7</c:v>
                </c:pt>
                <c:pt idx="5">
                  <c:v>8.0345028204429398E-7</c:v>
                </c:pt>
                <c:pt idx="6">
                  <c:v>2.3649546027727101E-6</c:v>
                </c:pt>
                <c:pt idx="7">
                  <c:v>3.8016951906171098E-5</c:v>
                </c:pt>
                <c:pt idx="8">
                  <c:v>8.3867534890047201E-5</c:v>
                </c:pt>
                <c:pt idx="9">
                  <c:v>1.94280702521247E-4</c:v>
                </c:pt>
                <c:pt idx="10">
                  <c:v>4.7888143917346502E-4</c:v>
                </c:pt>
                <c:pt idx="11">
                  <c:v>1.29505662838105E-3</c:v>
                </c:pt>
                <c:pt idx="12">
                  <c:v>3.59403676085336E-3</c:v>
                </c:pt>
                <c:pt idx="13">
                  <c:v>1.0952548974394899E-2</c:v>
                </c:pt>
                <c:pt idx="14">
                  <c:v>2.5022188179140599E-2</c:v>
                </c:pt>
                <c:pt idx="15">
                  <c:v>5.34133711339752E-2</c:v>
                </c:pt>
                <c:pt idx="16">
                  <c:v>9.8949451982776701E-2</c:v>
                </c:pt>
                <c:pt idx="17">
                  <c:v>0.134902357522661</c:v>
                </c:pt>
                <c:pt idx="18">
                  <c:v>0.166226145067674</c:v>
                </c:pt>
                <c:pt idx="19">
                  <c:v>0.19416211332394301</c:v>
                </c:pt>
                <c:pt idx="20">
                  <c:v>0.21950620213622399</c:v>
                </c:pt>
                <c:pt idx="21">
                  <c:v>0.242866505557149</c:v>
                </c:pt>
                <c:pt idx="22">
                  <c:v>0.26424511975005399</c:v>
                </c:pt>
                <c:pt idx="23">
                  <c:v>0.28422250044819902</c:v>
                </c:pt>
                <c:pt idx="24">
                  <c:v>0.30293688466185398</c:v>
                </c:pt>
                <c:pt idx="25">
                  <c:v>0.32036476510452599</c:v>
                </c:pt>
                <c:pt idx="26">
                  <c:v>0.33691916221807999</c:v>
                </c:pt>
                <c:pt idx="27">
                  <c:v>0.35260029242087898</c:v>
                </c:pt>
                <c:pt idx="28">
                  <c:v>0.36749346880639899</c:v>
                </c:pt>
                <c:pt idx="29">
                  <c:v>0.38183964146606197</c:v>
                </c:pt>
                <c:pt idx="30">
                  <c:v>0.39533512107111102</c:v>
                </c:pt>
                <c:pt idx="31">
                  <c:v>0.40842802272086898</c:v>
                </c:pt>
                <c:pt idx="32">
                  <c:v>0.420915209316095</c:v>
                </c:pt>
                <c:pt idx="33">
                  <c:v>0.432980114665242</c:v>
                </c:pt>
                <c:pt idx="34">
                  <c:v>0.44456755457828201</c:v>
                </c:pt>
                <c:pt idx="35">
                  <c:v>0.45576799458866701</c:v>
                </c:pt>
                <c:pt idx="36">
                  <c:v>0.46652702771842902</c:v>
                </c:pt>
                <c:pt idx="37">
                  <c:v>0.47686040842651101</c:v>
                </c:pt>
                <c:pt idx="38">
                  <c:v>0.487035108708475</c:v>
                </c:pt>
                <c:pt idx="39">
                  <c:v>0.49673713959946503</c:v>
                </c:pt>
                <c:pt idx="40">
                  <c:v>0.50622788069814995</c:v>
                </c:pt>
                <c:pt idx="41">
                  <c:v>0.51529452663268205</c:v>
                </c:pt>
                <c:pt idx="42">
                  <c:v>0.524220113660951</c:v>
                </c:pt>
                <c:pt idx="43">
                  <c:v>0.532856443341441</c:v>
                </c:pt>
                <c:pt idx="44">
                  <c:v>0.54114807453678904</c:v>
                </c:pt>
                <c:pt idx="45">
                  <c:v>0.54929180855563198</c:v>
                </c:pt>
                <c:pt idx="46">
                  <c:v>0.55724046763490698</c:v>
                </c:pt>
                <c:pt idx="47">
                  <c:v>0.564891563587405</c:v>
                </c:pt>
                <c:pt idx="48">
                  <c:v>0.57236773191372103</c:v>
                </c:pt>
                <c:pt idx="49">
                  <c:v>0.579640254887824</c:v>
                </c:pt>
                <c:pt idx="50">
                  <c:v>0.58671258106103696</c:v>
                </c:pt>
                <c:pt idx="51">
                  <c:v>0.59360894504455997</c:v>
                </c:pt>
                <c:pt idx="52">
                  <c:v>0.60029018574013704</c:v>
                </c:pt>
                <c:pt idx="53">
                  <c:v>0.60679166342755197</c:v>
                </c:pt>
                <c:pt idx="54">
                  <c:v>0.61312752428110395</c:v>
                </c:pt>
                <c:pt idx="55">
                  <c:v>0.61935087698999902</c:v>
                </c:pt>
                <c:pt idx="56">
                  <c:v>0.62542301795253796</c:v>
                </c:pt>
                <c:pt idx="57">
                  <c:v>0.63130534892490398</c:v>
                </c:pt>
                <c:pt idx="58">
                  <c:v>0.63706861747987298</c:v>
                </c:pt>
                <c:pt idx="59">
                  <c:v>0.64272877430642905</c:v>
                </c:pt>
                <c:pt idx="60">
                  <c:v>0.64820413308595703</c:v>
                </c:pt>
                <c:pt idx="61">
                  <c:v>0.65360795240605296</c:v>
                </c:pt>
                <c:pt idx="62">
                  <c:v>0.65883756844734198</c:v>
                </c:pt>
                <c:pt idx="63">
                  <c:v>0.66396821473240697</c:v>
                </c:pt>
                <c:pt idx="64">
                  <c:v>0.66904931422625002</c:v>
                </c:pt>
                <c:pt idx="65">
                  <c:v>0.673913491050803</c:v>
                </c:pt>
                <c:pt idx="66">
                  <c:v>0.678730440355509</c:v>
                </c:pt>
                <c:pt idx="67">
                  <c:v>0.683409947597586</c:v>
                </c:pt>
                <c:pt idx="68">
                  <c:v>0.68799145673176598</c:v>
                </c:pt>
                <c:pt idx="69">
                  <c:v>0.69250312623951404</c:v>
                </c:pt>
                <c:pt idx="70">
                  <c:v>0.69690284192673801</c:v>
                </c:pt>
                <c:pt idx="71">
                  <c:v>0.70118636815891699</c:v>
                </c:pt>
                <c:pt idx="72">
                  <c:v>0.705384847170482</c:v>
                </c:pt>
                <c:pt idx="73">
                  <c:v>0.709500698707768</c:v>
                </c:pt>
                <c:pt idx="74">
                  <c:v>0.71353624518973702</c:v>
                </c:pt>
              </c:numCache>
            </c:numRef>
          </c:yVal>
          <c:smooth val="1"/>
          <c:extLst>
            <c:ext xmlns:c16="http://schemas.microsoft.com/office/drawing/2014/chart" uri="{C3380CC4-5D6E-409C-BE32-E72D297353CC}">
              <c16:uniqueId val="{00000001-DA74-425F-A222-B22777C4D3AD}"/>
            </c:ext>
          </c:extLst>
        </c:ser>
        <c:ser>
          <c:idx val="2"/>
          <c:order val="2"/>
          <c:tx>
            <c:strRef>
              <c:f>'R-7'!$J$1</c:f>
              <c:strCache>
                <c:ptCount val="1"/>
                <c:pt idx="0">
                  <c:v>MHF</c:v>
                </c:pt>
              </c:strCache>
            </c:strRef>
          </c:tx>
          <c:spPr>
            <a:ln w="31750" cap="rnd">
              <a:solidFill>
                <a:schemeClr val="accent6">
                  <a:lumMod val="75000"/>
                </a:schemeClr>
              </a:solidFill>
              <a:prstDash val="dashDot"/>
              <a:round/>
            </a:ln>
            <a:effectLst/>
          </c:spPr>
          <c:marker>
            <c:symbol val="none"/>
          </c:marker>
          <c:xVal>
            <c:numRef>
              <c:f>'R-7'!$A$2:$A$76</c:f>
              <c:numCache>
                <c:formatCode>General</c:formatCode>
                <c:ptCount val="75"/>
                <c:pt idx="0">
                  <c:v>1.2715657552083299E-4</c:v>
                </c:pt>
                <c:pt idx="1">
                  <c:v>2.5431315104166701E-4</c:v>
                </c:pt>
                <c:pt idx="2">
                  <c:v>5.0862630208333304E-4</c:v>
                </c:pt>
                <c:pt idx="3">
                  <c:v>1.01725260416667E-3</c:v>
                </c:pt>
                <c:pt idx="4">
                  <c:v>2.03450520833333E-3</c:v>
                </c:pt>
                <c:pt idx="5">
                  <c:v>4.0690104166666704E-3</c:v>
                </c:pt>
                <c:pt idx="6">
                  <c:v>8.1380208333333304E-3</c:v>
                </c:pt>
                <c:pt idx="7">
                  <c:v>1.6276041666666699E-2</c:v>
                </c:pt>
                <c:pt idx="8">
                  <c:v>3.2552083333333301E-2</c:v>
                </c:pt>
                <c:pt idx="9">
                  <c:v>6.5104166666666699E-2</c:v>
                </c:pt>
                <c:pt idx="10">
                  <c:v>0.13020833333333301</c:v>
                </c:pt>
                <c:pt idx="11">
                  <c:v>0.26041666666666702</c:v>
                </c:pt>
                <c:pt idx="12">
                  <c:v>0.52083333333333304</c:v>
                </c:pt>
                <c:pt idx="13">
                  <c:v>1.0416666666666701</c:v>
                </c:pt>
                <c:pt idx="14">
                  <c:v>2.0833333333333299</c:v>
                </c:pt>
                <c:pt idx="15">
                  <c:v>4.1666666666666696</c:v>
                </c:pt>
                <c:pt idx="16">
                  <c:v>8.3333333333333304</c:v>
                </c:pt>
                <c:pt idx="17">
                  <c:v>12.5</c:v>
                </c:pt>
                <c:pt idx="18">
                  <c:v>16.6666666666667</c:v>
                </c:pt>
                <c:pt idx="19">
                  <c:v>20.8333333333333</c:v>
                </c:pt>
                <c:pt idx="20">
                  <c:v>25</c:v>
                </c:pt>
                <c:pt idx="21">
                  <c:v>29.1666666666667</c:v>
                </c:pt>
                <c:pt idx="22">
                  <c:v>33.3333333333333</c:v>
                </c:pt>
                <c:pt idx="23">
                  <c:v>37.5</c:v>
                </c:pt>
                <c:pt idx="24">
                  <c:v>41.6666666666667</c:v>
                </c:pt>
                <c:pt idx="25">
                  <c:v>45.8333333333333</c:v>
                </c:pt>
                <c:pt idx="26">
                  <c:v>50</c:v>
                </c:pt>
                <c:pt idx="27">
                  <c:v>54.1666666666667</c:v>
                </c:pt>
                <c:pt idx="28">
                  <c:v>58.3333333333333</c:v>
                </c:pt>
                <c:pt idx="29">
                  <c:v>62.5</c:v>
                </c:pt>
                <c:pt idx="30">
                  <c:v>66.6666666666667</c:v>
                </c:pt>
                <c:pt idx="31">
                  <c:v>70.8333333333333</c:v>
                </c:pt>
                <c:pt idx="32">
                  <c:v>75</c:v>
                </c:pt>
                <c:pt idx="33">
                  <c:v>79.1666666666667</c:v>
                </c:pt>
                <c:pt idx="34">
                  <c:v>83.3333333333333</c:v>
                </c:pt>
                <c:pt idx="35">
                  <c:v>87.5</c:v>
                </c:pt>
                <c:pt idx="36">
                  <c:v>91.6666666666667</c:v>
                </c:pt>
                <c:pt idx="37">
                  <c:v>95.8333333333333</c:v>
                </c:pt>
                <c:pt idx="38">
                  <c:v>100</c:v>
                </c:pt>
                <c:pt idx="39">
                  <c:v>104.166666666667</c:v>
                </c:pt>
                <c:pt idx="40">
                  <c:v>108.333333333333</c:v>
                </c:pt>
                <c:pt idx="41">
                  <c:v>112.5</c:v>
                </c:pt>
                <c:pt idx="42">
                  <c:v>116.666666666667</c:v>
                </c:pt>
                <c:pt idx="43">
                  <c:v>120.833333333333</c:v>
                </c:pt>
                <c:pt idx="44">
                  <c:v>125</c:v>
                </c:pt>
                <c:pt idx="45">
                  <c:v>129.166666666667</c:v>
                </c:pt>
                <c:pt idx="46">
                  <c:v>133.333333333333</c:v>
                </c:pt>
                <c:pt idx="47">
                  <c:v>137.5</c:v>
                </c:pt>
                <c:pt idx="48">
                  <c:v>141.666666666667</c:v>
                </c:pt>
                <c:pt idx="49">
                  <c:v>145.833333333333</c:v>
                </c:pt>
                <c:pt idx="50">
                  <c:v>150</c:v>
                </c:pt>
                <c:pt idx="51">
                  <c:v>154.166666666667</c:v>
                </c:pt>
                <c:pt idx="52">
                  <c:v>158.333333333333</c:v>
                </c:pt>
                <c:pt idx="53">
                  <c:v>162.5</c:v>
                </c:pt>
                <c:pt idx="54">
                  <c:v>166.666666666667</c:v>
                </c:pt>
                <c:pt idx="55">
                  <c:v>170.833333333333</c:v>
                </c:pt>
                <c:pt idx="56">
                  <c:v>175</c:v>
                </c:pt>
                <c:pt idx="57">
                  <c:v>179.166666666667</c:v>
                </c:pt>
                <c:pt idx="58">
                  <c:v>183.333333333333</c:v>
                </c:pt>
                <c:pt idx="59">
                  <c:v>187.5</c:v>
                </c:pt>
                <c:pt idx="60">
                  <c:v>191.666666666667</c:v>
                </c:pt>
                <c:pt idx="61">
                  <c:v>195.833333333333</c:v>
                </c:pt>
                <c:pt idx="62">
                  <c:v>200</c:v>
                </c:pt>
                <c:pt idx="63">
                  <c:v>204.166666666667</c:v>
                </c:pt>
                <c:pt idx="64">
                  <c:v>208.333333333333</c:v>
                </c:pt>
                <c:pt idx="65">
                  <c:v>212.5</c:v>
                </c:pt>
                <c:pt idx="66">
                  <c:v>216.666666666667</c:v>
                </c:pt>
                <c:pt idx="67">
                  <c:v>220.833333333333</c:v>
                </c:pt>
                <c:pt idx="68">
                  <c:v>225</c:v>
                </c:pt>
                <c:pt idx="69">
                  <c:v>229.166666666667</c:v>
                </c:pt>
                <c:pt idx="70">
                  <c:v>233.333333333333</c:v>
                </c:pt>
                <c:pt idx="71">
                  <c:v>237.5</c:v>
                </c:pt>
                <c:pt idx="72">
                  <c:v>241.666666666667</c:v>
                </c:pt>
                <c:pt idx="73">
                  <c:v>245.833333333333</c:v>
                </c:pt>
                <c:pt idx="74">
                  <c:v>250</c:v>
                </c:pt>
              </c:numCache>
            </c:numRef>
          </c:xVal>
          <c:yVal>
            <c:numRef>
              <c:f>'R-7'!$J$2:$J$76</c:f>
              <c:numCache>
                <c:formatCode>0.00E+00</c:formatCode>
                <c:ptCount val="75"/>
                <c:pt idx="0">
                  <c:v>2.7255355733352601E-10</c:v>
                </c:pt>
                <c:pt idx="1">
                  <c:v>6.7840323967646E-10</c:v>
                </c:pt>
                <c:pt idx="2">
                  <c:v>2.3971518264413001E-9</c:v>
                </c:pt>
                <c:pt idx="3">
                  <c:v>8.4122127602262407E-9</c:v>
                </c:pt>
                <c:pt idx="4">
                  <c:v>3.2564428405810597E-8</c:v>
                </c:pt>
                <c:pt idx="5">
                  <c:v>1.31266678305851E-7</c:v>
                </c:pt>
                <c:pt idx="6">
                  <c:v>5.6113308831306198E-7</c:v>
                </c:pt>
                <c:pt idx="7">
                  <c:v>3.2735953907119402E-5</c:v>
                </c:pt>
                <c:pt idx="8">
                  <c:v>7.1069380031149501E-5</c:v>
                </c:pt>
                <c:pt idx="9" formatCode="General">
                  <c:v>1.6043711403055901E-4</c:v>
                </c:pt>
                <c:pt idx="10" formatCode="General">
                  <c:v>3.75712721115307E-4</c:v>
                </c:pt>
                <c:pt idx="11" formatCode="General">
                  <c:v>8.95610616366163E-4</c:v>
                </c:pt>
                <c:pt idx="12" formatCode="General">
                  <c:v>2.1039128604256299E-3</c:v>
                </c:pt>
                <c:pt idx="13" formatCode="General">
                  <c:v>5.64651354913389E-3</c:v>
                </c:pt>
                <c:pt idx="14" formatCode="General">
                  <c:v>1.1976886440088199E-2</c:v>
                </c:pt>
                <c:pt idx="15">
                  <c:v>2.4343626967341301E-2</c:v>
                </c:pt>
                <c:pt idx="16">
                  <c:v>4.5931077579036098E-2</c:v>
                </c:pt>
                <c:pt idx="17">
                  <c:v>6.4175011080652697E-2</c:v>
                </c:pt>
                <c:pt idx="18">
                  <c:v>8.0666933046719097E-2</c:v>
                </c:pt>
                <c:pt idx="19">
                  <c:v>9.5898840060565801E-2</c:v>
                </c:pt>
                <c:pt idx="20">
                  <c:v>0.10973306865073899</c:v>
                </c:pt>
                <c:pt idx="21">
                  <c:v>0.12289452899151</c:v>
                </c:pt>
                <c:pt idx="22">
                  <c:v>0.13555157290181899</c:v>
                </c:pt>
                <c:pt idx="23">
                  <c:v>0.14763970618348801</c:v>
                </c:pt>
                <c:pt idx="24">
                  <c:v>0.15943413372256801</c:v>
                </c:pt>
                <c:pt idx="25">
                  <c:v>0.17077163253991201</c:v>
                </c:pt>
                <c:pt idx="26">
                  <c:v>0.181921461519269</c:v>
                </c:pt>
                <c:pt idx="27">
                  <c:v>0.19257082167921799</c:v>
                </c:pt>
                <c:pt idx="28">
                  <c:v>0.203098879655223</c:v>
                </c:pt>
                <c:pt idx="29">
                  <c:v>0.21344458427562299</c:v>
                </c:pt>
                <c:pt idx="30">
                  <c:v>0.223421798581907</c:v>
                </c:pt>
                <c:pt idx="31">
                  <c:v>0.23316326276862301</c:v>
                </c:pt>
                <c:pt idx="32">
                  <c:v>0.242603268549101</c:v>
                </c:pt>
                <c:pt idx="33">
                  <c:v>0.251870815400141</c:v>
                </c:pt>
                <c:pt idx="34">
                  <c:v>0.26092148534042497</c:v>
                </c:pt>
                <c:pt idx="35">
                  <c:v>0.26983607560859602</c:v>
                </c:pt>
                <c:pt idx="36">
                  <c:v>0.27831489546941901</c:v>
                </c:pt>
                <c:pt idx="37">
                  <c:v>0.286755721014405</c:v>
                </c:pt>
                <c:pt idx="38">
                  <c:v>0.29487912786294801</c:v>
                </c:pt>
                <c:pt idx="39">
                  <c:v>0.30267339729485199</c:v>
                </c:pt>
                <c:pt idx="40">
                  <c:v>0.31009602273937598</c:v>
                </c:pt>
                <c:pt idx="41">
                  <c:v>0.31744780965137998</c:v>
                </c:pt>
                <c:pt idx="42">
                  <c:v>0.32458542942337798</c:v>
                </c:pt>
                <c:pt idx="43">
                  <c:v>0.33163409165711899</c:v>
                </c:pt>
                <c:pt idx="44">
                  <c:v>0.33847773374668699</c:v>
                </c:pt>
                <c:pt idx="45">
                  <c:v>0.34526533845917701</c:v>
                </c:pt>
                <c:pt idx="46">
                  <c:v>0.35187637463024601</c:v>
                </c:pt>
                <c:pt idx="47">
                  <c:v>0.35830497636790398</c:v>
                </c:pt>
                <c:pt idx="48">
                  <c:v>0.36466907574680901</c:v>
                </c:pt>
                <c:pt idx="49">
                  <c:v>0.37087075783652002</c:v>
                </c:pt>
                <c:pt idx="50">
                  <c:v>0.377019912402633</c:v>
                </c:pt>
                <c:pt idx="51">
                  <c:v>0.38299025330515701</c:v>
                </c:pt>
                <c:pt idx="52">
                  <c:v>0.38885586279905998</c:v>
                </c:pt>
                <c:pt idx="53">
                  <c:v>0.39458783531513603</c:v>
                </c:pt>
                <c:pt idx="54">
                  <c:v>0.40025491133063701</c:v>
                </c:pt>
                <c:pt idx="55">
                  <c:v>0.405813971154175</c:v>
                </c:pt>
                <c:pt idx="56">
                  <c:v>0.41126228730007702</c:v>
                </c:pt>
                <c:pt idx="57">
                  <c:v>0.41656498979984102</c:v>
                </c:pt>
                <c:pt idx="58">
                  <c:v>0.42178462157450097</c:v>
                </c:pt>
                <c:pt idx="59">
                  <c:v>0.42692644414648501</c:v>
                </c:pt>
                <c:pt idx="60">
                  <c:v>0.43199290918678102</c:v>
                </c:pt>
                <c:pt idx="61">
                  <c:v>0.43698636911306799</c:v>
                </c:pt>
                <c:pt idx="62">
                  <c:v>0.44190907514591099</c:v>
                </c:pt>
                <c:pt idx="63">
                  <c:v>0.44676318321229302</c:v>
                </c:pt>
                <c:pt idx="64">
                  <c:v>0.45155076559937102</c:v>
                </c:pt>
                <c:pt idx="65">
                  <c:v>0.45627380942406398</c:v>
                </c:pt>
                <c:pt idx="66">
                  <c:v>0.46093421606045898</c:v>
                </c:pt>
                <c:pt idx="67">
                  <c:v>0.46553381251107501</c:v>
                </c:pt>
                <c:pt idx="68">
                  <c:v>0.47007435645024898</c:v>
                </c:pt>
                <c:pt idx="69">
                  <c:v>0.47455752886806701</c:v>
                </c:pt>
                <c:pt idx="70">
                  <c:v>0.47898494375732298</c:v>
                </c:pt>
                <c:pt idx="71">
                  <c:v>0.48335815361791501</c:v>
                </c:pt>
                <c:pt idx="72">
                  <c:v>0.48767865089294299</c:v>
                </c:pt>
                <c:pt idx="73">
                  <c:v>0.49194787083218999</c:v>
                </c:pt>
                <c:pt idx="74">
                  <c:v>0.49616719140330401</c:v>
                </c:pt>
              </c:numCache>
            </c:numRef>
          </c:yVal>
          <c:smooth val="1"/>
          <c:extLst>
            <c:ext xmlns:c16="http://schemas.microsoft.com/office/drawing/2014/chart" uri="{C3380CC4-5D6E-409C-BE32-E72D297353CC}">
              <c16:uniqueId val="{00000002-DA74-425F-A222-B22777C4D3AD}"/>
            </c:ext>
          </c:extLst>
        </c:ser>
        <c:dLbls>
          <c:showLegendKey val="0"/>
          <c:showVal val="0"/>
          <c:showCatName val="0"/>
          <c:showSerName val="0"/>
          <c:showPercent val="0"/>
          <c:showBubbleSize val="0"/>
        </c:dLbls>
        <c:axId val="470056232"/>
        <c:axId val="470054920"/>
        <c:extLst/>
      </c:scatterChart>
      <c:valAx>
        <c:axId val="470056232"/>
        <c:scaling>
          <c:orientation val="minMax"/>
          <c:max val="25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year</a:t>
                </a:r>
              </a:p>
            </c:rich>
          </c:tx>
          <c:layout>
            <c:manualLayout>
              <c:xMode val="edge"/>
              <c:yMode val="edge"/>
              <c:x val="0.43537422427738781"/>
              <c:y val="0.91818677232773227"/>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4920"/>
        <c:crosses val="autoZero"/>
        <c:crossBetween val="midCat"/>
        <c:majorUnit val="50"/>
      </c:valAx>
      <c:valAx>
        <c:axId val="470054920"/>
        <c:scaling>
          <c:orientation val="minMax"/>
          <c:max val="0.8"/>
          <c:min val="0"/>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sz="1400" b="1" i="0" baseline="0">
                    <a:effectLst/>
                  </a:rPr>
                  <a:t>Recovery Fraction</a:t>
                </a:r>
                <a:endParaRPr lang="en-US" sz="1400">
                  <a:effectLst/>
                </a:endParaRPr>
              </a:p>
            </c:rich>
          </c:tx>
          <c:layout>
            <c:manualLayout>
              <c:xMode val="edge"/>
              <c:yMode val="edge"/>
              <c:x val="2.652667952289072E-4"/>
              <c:y val="0.2426384944844521"/>
            </c:manualLayout>
          </c:layout>
          <c:overlay val="0"/>
          <c:spPr>
            <a:noFill/>
            <a:ln>
              <a:noFill/>
            </a:ln>
            <a:effectLst/>
          </c:spPr>
          <c:txPr>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6232"/>
        <c:crosses val="autoZero"/>
        <c:crossBetween val="midCat"/>
        <c:majorUnit val="0.2"/>
      </c:valAx>
      <c:spPr>
        <a:noFill/>
        <a:ln w="28575">
          <a:solidFill>
            <a:schemeClr val="tx1"/>
          </a:solidFill>
        </a:ln>
        <a:effectLst/>
      </c:spPr>
    </c:plotArea>
    <c:legend>
      <c:legendPos val="b"/>
      <c:layout>
        <c:manualLayout>
          <c:xMode val="edge"/>
          <c:yMode val="edge"/>
          <c:x val="0.19913907276656645"/>
          <c:y val="5.9391395137011402E-2"/>
          <c:w val="0.29878052514776465"/>
          <c:h val="0.15538417144291064"/>
        </c:manualLayout>
      </c:layout>
      <c:overlay val="0"/>
      <c:spPr>
        <a:solidFill>
          <a:schemeClr val="bg1"/>
        </a:solidFill>
        <a:ln>
          <a:solidFill>
            <a:schemeClr val="tx1"/>
          </a:solid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5556637697876169"/>
          <c:y val="4.5435935320929828E-2"/>
          <c:w val="0.79493109450024591"/>
          <c:h val="0.81221409198002226"/>
        </c:manualLayout>
      </c:layout>
      <c:scatterChart>
        <c:scatterStyle val="smoothMarker"/>
        <c:varyColors val="0"/>
        <c:ser>
          <c:idx val="0"/>
          <c:order val="0"/>
          <c:tx>
            <c:strRef>
              <c:f>'R-7'!$M$1</c:f>
              <c:strCache>
                <c:ptCount val="1"/>
                <c:pt idx="0">
                  <c:v>SD_Triplet</c:v>
                </c:pt>
              </c:strCache>
            </c:strRef>
          </c:tx>
          <c:spPr>
            <a:ln w="31750" cap="rnd">
              <a:solidFill>
                <a:srgbClr val="2108B8"/>
              </a:solidFill>
              <a:round/>
            </a:ln>
            <a:effectLst/>
          </c:spPr>
          <c:marker>
            <c:symbol val="none"/>
          </c:marker>
          <c:xVal>
            <c:numRef>
              <c:f>'R-7'!$A$2:$A$76</c:f>
              <c:numCache>
                <c:formatCode>General</c:formatCode>
                <c:ptCount val="75"/>
                <c:pt idx="0">
                  <c:v>1.2715657552083299E-4</c:v>
                </c:pt>
                <c:pt idx="1">
                  <c:v>2.5431315104166701E-4</c:v>
                </c:pt>
                <c:pt idx="2">
                  <c:v>5.0862630208333304E-4</c:v>
                </c:pt>
                <c:pt idx="3">
                  <c:v>1.01725260416667E-3</c:v>
                </c:pt>
                <c:pt idx="4">
                  <c:v>2.03450520833333E-3</c:v>
                </c:pt>
                <c:pt idx="5">
                  <c:v>4.0690104166666704E-3</c:v>
                </c:pt>
                <c:pt idx="6">
                  <c:v>8.1380208333333304E-3</c:v>
                </c:pt>
                <c:pt idx="7">
                  <c:v>1.6276041666666699E-2</c:v>
                </c:pt>
                <c:pt idx="8">
                  <c:v>3.2552083333333301E-2</c:v>
                </c:pt>
                <c:pt idx="9">
                  <c:v>6.5104166666666699E-2</c:v>
                </c:pt>
                <c:pt idx="10">
                  <c:v>0.13020833333333301</c:v>
                </c:pt>
                <c:pt idx="11">
                  <c:v>0.26041666666666702</c:v>
                </c:pt>
                <c:pt idx="12">
                  <c:v>0.52083333333333304</c:v>
                </c:pt>
                <c:pt idx="13">
                  <c:v>1.0416666666666701</c:v>
                </c:pt>
                <c:pt idx="14">
                  <c:v>2.0833333333333299</c:v>
                </c:pt>
                <c:pt idx="15">
                  <c:v>4.1666666666666696</c:v>
                </c:pt>
                <c:pt idx="16">
                  <c:v>8.3333333333333304</c:v>
                </c:pt>
                <c:pt idx="17">
                  <c:v>12.5</c:v>
                </c:pt>
                <c:pt idx="18">
                  <c:v>16.6666666666667</c:v>
                </c:pt>
                <c:pt idx="19">
                  <c:v>20.8333333333333</c:v>
                </c:pt>
                <c:pt idx="20">
                  <c:v>25</c:v>
                </c:pt>
                <c:pt idx="21">
                  <c:v>29.1666666666667</c:v>
                </c:pt>
                <c:pt idx="22">
                  <c:v>33.3333333333333</c:v>
                </c:pt>
                <c:pt idx="23">
                  <c:v>37.5</c:v>
                </c:pt>
                <c:pt idx="24">
                  <c:v>41.6666666666667</c:v>
                </c:pt>
                <c:pt idx="25">
                  <c:v>45.8333333333333</c:v>
                </c:pt>
                <c:pt idx="26">
                  <c:v>50</c:v>
                </c:pt>
                <c:pt idx="27">
                  <c:v>54.1666666666667</c:v>
                </c:pt>
                <c:pt idx="28">
                  <c:v>58.3333333333333</c:v>
                </c:pt>
                <c:pt idx="29">
                  <c:v>62.5</c:v>
                </c:pt>
                <c:pt idx="30">
                  <c:v>66.6666666666667</c:v>
                </c:pt>
                <c:pt idx="31">
                  <c:v>70.8333333333333</c:v>
                </c:pt>
                <c:pt idx="32">
                  <c:v>75</c:v>
                </c:pt>
                <c:pt idx="33">
                  <c:v>79.1666666666667</c:v>
                </c:pt>
                <c:pt idx="34">
                  <c:v>83.3333333333333</c:v>
                </c:pt>
                <c:pt idx="35">
                  <c:v>87.5</c:v>
                </c:pt>
                <c:pt idx="36">
                  <c:v>91.6666666666667</c:v>
                </c:pt>
                <c:pt idx="37">
                  <c:v>95.8333333333333</c:v>
                </c:pt>
                <c:pt idx="38">
                  <c:v>100</c:v>
                </c:pt>
                <c:pt idx="39">
                  <c:v>104.166666666667</c:v>
                </c:pt>
                <c:pt idx="40">
                  <c:v>108.333333333333</c:v>
                </c:pt>
                <c:pt idx="41">
                  <c:v>112.5</c:v>
                </c:pt>
                <c:pt idx="42">
                  <c:v>116.666666666667</c:v>
                </c:pt>
                <c:pt idx="43">
                  <c:v>120.833333333333</c:v>
                </c:pt>
                <c:pt idx="44">
                  <c:v>125</c:v>
                </c:pt>
                <c:pt idx="45">
                  <c:v>129.166666666667</c:v>
                </c:pt>
                <c:pt idx="46">
                  <c:v>133.333333333333</c:v>
                </c:pt>
                <c:pt idx="47">
                  <c:v>137.5</c:v>
                </c:pt>
                <c:pt idx="48">
                  <c:v>141.666666666667</c:v>
                </c:pt>
                <c:pt idx="49">
                  <c:v>145.833333333333</c:v>
                </c:pt>
                <c:pt idx="50">
                  <c:v>150</c:v>
                </c:pt>
                <c:pt idx="51">
                  <c:v>154.166666666667</c:v>
                </c:pt>
                <c:pt idx="52">
                  <c:v>158.333333333333</c:v>
                </c:pt>
                <c:pt idx="53">
                  <c:v>162.5</c:v>
                </c:pt>
                <c:pt idx="54">
                  <c:v>166.666666666667</c:v>
                </c:pt>
                <c:pt idx="55">
                  <c:v>170.833333333333</c:v>
                </c:pt>
                <c:pt idx="56">
                  <c:v>175</c:v>
                </c:pt>
                <c:pt idx="57">
                  <c:v>179.166666666667</c:v>
                </c:pt>
                <c:pt idx="58">
                  <c:v>183.333333333333</c:v>
                </c:pt>
                <c:pt idx="59">
                  <c:v>187.5</c:v>
                </c:pt>
                <c:pt idx="60">
                  <c:v>191.666666666667</c:v>
                </c:pt>
                <c:pt idx="61">
                  <c:v>195.833333333333</c:v>
                </c:pt>
                <c:pt idx="62">
                  <c:v>200</c:v>
                </c:pt>
                <c:pt idx="63">
                  <c:v>204.166666666667</c:v>
                </c:pt>
                <c:pt idx="64">
                  <c:v>208.333333333333</c:v>
                </c:pt>
                <c:pt idx="65">
                  <c:v>212.5</c:v>
                </c:pt>
                <c:pt idx="66">
                  <c:v>216.666666666667</c:v>
                </c:pt>
                <c:pt idx="67">
                  <c:v>220.833333333333</c:v>
                </c:pt>
                <c:pt idx="68">
                  <c:v>225</c:v>
                </c:pt>
                <c:pt idx="69">
                  <c:v>229.166666666667</c:v>
                </c:pt>
                <c:pt idx="70">
                  <c:v>233.333333333333</c:v>
                </c:pt>
                <c:pt idx="71">
                  <c:v>237.5</c:v>
                </c:pt>
                <c:pt idx="72">
                  <c:v>241.666666666667</c:v>
                </c:pt>
                <c:pt idx="73">
                  <c:v>245.833333333333</c:v>
                </c:pt>
                <c:pt idx="74">
                  <c:v>250</c:v>
                </c:pt>
              </c:numCache>
            </c:numRef>
          </c:xVal>
          <c:yVal>
            <c:numRef>
              <c:f>'R-7'!$M$2:$M$76</c:f>
              <c:numCache>
                <c:formatCode>0.00E+00</c:formatCode>
                <c:ptCount val="75"/>
                <c:pt idx="0">
                  <c:v>490.74706269224299</c:v>
                </c:pt>
                <c:pt idx="1">
                  <c:v>490.79365784049202</c:v>
                </c:pt>
                <c:pt idx="2">
                  <c:v>490.884888805228</c:v>
                </c:pt>
                <c:pt idx="3">
                  <c:v>491.04464599127698</c:v>
                </c:pt>
                <c:pt idx="4">
                  <c:v>491.28670561778699</c:v>
                </c:pt>
                <c:pt idx="5">
                  <c:v>491.62181359166999</c:v>
                </c:pt>
                <c:pt idx="6">
                  <c:v>492.06867494509902</c:v>
                </c:pt>
                <c:pt idx="7">
                  <c:v>492.643363327477</c:v>
                </c:pt>
                <c:pt idx="8">
                  <c:v>493.33009081399803</c:v>
                </c:pt>
                <c:pt idx="9">
                  <c:v>494.06158460291101</c:v>
                </c:pt>
                <c:pt idx="10">
                  <c:v>494.72147104609797</c:v>
                </c:pt>
                <c:pt idx="11">
                  <c:v>495.18759433131601</c:v>
                </c:pt>
                <c:pt idx="12" formatCode="General">
                  <c:v>494.85844139455099</c:v>
                </c:pt>
                <c:pt idx="13" formatCode="General">
                  <c:v>490.22940665447402</c:v>
                </c:pt>
                <c:pt idx="14" formatCode="General">
                  <c:v>475.320177842899</c:v>
                </c:pt>
                <c:pt idx="15" formatCode="General">
                  <c:v>448.875193967043</c:v>
                </c:pt>
                <c:pt idx="16" formatCode="General">
                  <c:v>416.39881821082997</c:v>
                </c:pt>
                <c:pt idx="17" formatCode="General">
                  <c:v>395.87637458202198</c:v>
                </c:pt>
                <c:pt idx="18" formatCode="General">
                  <c:v>382.00409051521802</c:v>
                </c:pt>
                <c:pt idx="19" formatCode="General">
                  <c:v>372.00767785350098</c:v>
                </c:pt>
                <c:pt idx="20" formatCode="General">
                  <c:v>364.41692413075901</c:v>
                </c:pt>
                <c:pt idx="21" formatCode="General">
                  <c:v>358.41205016026601</c:v>
                </c:pt>
                <c:pt idx="22" formatCode="General">
                  <c:v>353.50869664894799</c:v>
                </c:pt>
                <c:pt idx="23" formatCode="General">
                  <c:v>349.40457989849602</c:v>
                </c:pt>
                <c:pt idx="24" formatCode="General">
                  <c:v>345.90154492192698</c:v>
                </c:pt>
                <c:pt idx="25" formatCode="General">
                  <c:v>342.86408249968702</c:v>
                </c:pt>
                <c:pt idx="26" formatCode="General">
                  <c:v>340.19612136399201</c:v>
                </c:pt>
                <c:pt idx="27" formatCode="General">
                  <c:v>337.82743457455501</c:v>
                </c:pt>
                <c:pt idx="28" formatCode="General">
                  <c:v>335.70533408898598</c:v>
                </c:pt>
                <c:pt idx="29" formatCode="General">
                  <c:v>333.78938574712402</c:v>
                </c:pt>
                <c:pt idx="30" formatCode="General">
                  <c:v>332.04795832532398</c:v>
                </c:pt>
                <c:pt idx="31" formatCode="General">
                  <c:v>330.45588306964498</c:v>
                </c:pt>
                <c:pt idx="32" formatCode="General">
                  <c:v>328.992839130108</c:v>
                </c:pt>
                <c:pt idx="33" formatCode="General">
                  <c:v>327.64220615323001</c:v>
                </c:pt>
                <c:pt idx="34" formatCode="General">
                  <c:v>326.390233048384</c:v>
                </c:pt>
                <c:pt idx="35" formatCode="General">
                  <c:v>325.225427743637</c:v>
                </c:pt>
                <c:pt idx="36" formatCode="General">
                  <c:v>324.13809736035603</c:v>
                </c:pt>
                <c:pt idx="37" formatCode="General">
                  <c:v>323.12000035346699</c:v>
                </c:pt>
                <c:pt idx="38" formatCode="General">
                  <c:v>322.16407693661199</c:v>
                </c:pt>
                <c:pt idx="39" formatCode="General">
                  <c:v>321.26423889293699</c:v>
                </c:pt>
                <c:pt idx="40" formatCode="General">
                  <c:v>320.415204338987</c:v>
                </c:pt>
                <c:pt idx="41" formatCode="General">
                  <c:v>319.61236455574698</c:v>
                </c:pt>
                <c:pt idx="42" formatCode="General">
                  <c:v>318.85167795732298</c:v>
                </c:pt>
                <c:pt idx="43" formatCode="General">
                  <c:v>318.12958287905502</c:v>
                </c:pt>
                <c:pt idx="44" formatCode="General">
                  <c:v>317.44292738819303</c:v>
                </c:pt>
                <c:pt idx="45" formatCode="General">
                  <c:v>316.78891020088503</c:v>
                </c:pt>
                <c:pt idx="46" formatCode="General">
                  <c:v>316.16503252374002</c:v>
                </c:pt>
                <c:pt idx="47" formatCode="General">
                  <c:v>315.56905713705697</c:v>
                </c:pt>
                <c:pt idx="48" formatCode="General">
                  <c:v>314.99897450313398</c:v>
                </c:pt>
                <c:pt idx="49" formatCode="General">
                  <c:v>314.452973804122</c:v>
                </c:pt>
                <c:pt idx="50" formatCode="General">
                  <c:v>313.92941867017498</c:v>
                </c:pt>
                <c:pt idx="51" formatCode="General">
                  <c:v>313.42682590467302</c:v>
                </c:pt>
                <c:pt idx="52" formatCode="General">
                  <c:v>312.94384786350702</c:v>
                </c:pt>
                <c:pt idx="53" formatCode="General">
                  <c:v>312.479256890682</c:v>
                </c:pt>
                <c:pt idx="54" formatCode="General">
                  <c:v>312.03193209927201</c:v>
                </c:pt>
                <c:pt idx="55" formatCode="General">
                  <c:v>311.60084764162599</c:v>
                </c:pt>
                <c:pt idx="56" formatCode="General">
                  <c:v>311.18506270704898</c:v>
                </c:pt>
                <c:pt idx="57" formatCode="General">
                  <c:v>310.78371270878199</c:v>
                </c:pt>
                <c:pt idx="58" formatCode="General">
                  <c:v>310.39600155124901</c:v>
                </c:pt>
                <c:pt idx="59" formatCode="General">
                  <c:v>310.02119483662</c:v>
                </c:pt>
                <c:pt idx="60" formatCode="General">
                  <c:v>309.65861387754501</c:v>
                </c:pt>
                <c:pt idx="61" formatCode="General">
                  <c:v>309.30763038909998</c:v>
                </c:pt>
                <c:pt idx="62" formatCode="General">
                  <c:v>308.96766180535599</c:v>
                </c:pt>
                <c:pt idx="63" formatCode="General">
                  <c:v>308.63816707663898</c:v>
                </c:pt>
                <c:pt idx="64" formatCode="General">
                  <c:v>308.31864300948899</c:v>
                </c:pt>
                <c:pt idx="65" formatCode="General">
                  <c:v>308.008620781876</c:v>
                </c:pt>
                <c:pt idx="66" formatCode="General">
                  <c:v>307.70766319737902</c:v>
                </c:pt>
                <c:pt idx="67" formatCode="General">
                  <c:v>307.41536177043002</c:v>
                </c:pt>
                <c:pt idx="68" formatCode="General">
                  <c:v>307.13133451520798</c:v>
                </c:pt>
                <c:pt idx="69" formatCode="General">
                  <c:v>306.85522366921299</c:v>
                </c:pt>
                <c:pt idx="70" formatCode="General">
                  <c:v>306.58669378294098</c:v>
                </c:pt>
                <c:pt idx="71" formatCode="General">
                  <c:v>306.32542991903802</c:v>
                </c:pt>
                <c:pt idx="72" formatCode="General">
                  <c:v>306.071136085408</c:v>
                </c:pt>
                <c:pt idx="73" formatCode="General">
                  <c:v>305.82353377318799</c:v>
                </c:pt>
                <c:pt idx="74" formatCode="General">
                  <c:v>305.58236062280201</c:v>
                </c:pt>
              </c:numCache>
            </c:numRef>
          </c:yVal>
          <c:smooth val="1"/>
          <c:extLst>
            <c:ext xmlns:c16="http://schemas.microsoft.com/office/drawing/2014/chart" uri="{C3380CC4-5D6E-409C-BE32-E72D297353CC}">
              <c16:uniqueId val="{00000000-7013-4D45-AE52-F536E5B50104}"/>
            </c:ext>
          </c:extLst>
        </c:ser>
        <c:ser>
          <c:idx val="1"/>
          <c:order val="1"/>
          <c:tx>
            <c:strRef>
              <c:f>'R-7'!$N$1</c:f>
              <c:strCache>
                <c:ptCount val="1"/>
                <c:pt idx="0">
                  <c:v>SD_doublet</c:v>
                </c:pt>
              </c:strCache>
            </c:strRef>
          </c:tx>
          <c:spPr>
            <a:ln w="31750" cap="rnd">
              <a:solidFill>
                <a:srgbClr val="C00000"/>
              </a:solidFill>
              <a:prstDash val="dash"/>
              <a:round/>
            </a:ln>
            <a:effectLst/>
          </c:spPr>
          <c:marker>
            <c:symbol val="none"/>
          </c:marker>
          <c:xVal>
            <c:numRef>
              <c:f>'R-7'!$A$2:$A$76</c:f>
              <c:numCache>
                <c:formatCode>General</c:formatCode>
                <c:ptCount val="75"/>
                <c:pt idx="0">
                  <c:v>1.2715657552083299E-4</c:v>
                </c:pt>
                <c:pt idx="1">
                  <c:v>2.5431315104166701E-4</c:v>
                </c:pt>
                <c:pt idx="2">
                  <c:v>5.0862630208333304E-4</c:v>
                </c:pt>
                <c:pt idx="3">
                  <c:v>1.01725260416667E-3</c:v>
                </c:pt>
                <c:pt idx="4">
                  <c:v>2.03450520833333E-3</c:v>
                </c:pt>
                <c:pt idx="5">
                  <c:v>4.0690104166666704E-3</c:v>
                </c:pt>
                <c:pt idx="6">
                  <c:v>8.1380208333333304E-3</c:v>
                </c:pt>
                <c:pt idx="7">
                  <c:v>1.6276041666666699E-2</c:v>
                </c:pt>
                <c:pt idx="8">
                  <c:v>3.2552083333333301E-2</c:v>
                </c:pt>
                <c:pt idx="9">
                  <c:v>6.5104166666666699E-2</c:v>
                </c:pt>
                <c:pt idx="10">
                  <c:v>0.13020833333333301</c:v>
                </c:pt>
                <c:pt idx="11">
                  <c:v>0.26041666666666702</c:v>
                </c:pt>
                <c:pt idx="12">
                  <c:v>0.52083333333333304</c:v>
                </c:pt>
                <c:pt idx="13">
                  <c:v>1.0416666666666701</c:v>
                </c:pt>
                <c:pt idx="14">
                  <c:v>2.0833333333333299</c:v>
                </c:pt>
                <c:pt idx="15">
                  <c:v>4.1666666666666696</c:v>
                </c:pt>
                <c:pt idx="16">
                  <c:v>8.3333333333333304</c:v>
                </c:pt>
                <c:pt idx="17">
                  <c:v>12.5</c:v>
                </c:pt>
                <c:pt idx="18">
                  <c:v>16.6666666666667</c:v>
                </c:pt>
                <c:pt idx="19">
                  <c:v>20.8333333333333</c:v>
                </c:pt>
                <c:pt idx="20">
                  <c:v>25</c:v>
                </c:pt>
                <c:pt idx="21">
                  <c:v>29.1666666666667</c:v>
                </c:pt>
                <c:pt idx="22">
                  <c:v>33.3333333333333</c:v>
                </c:pt>
                <c:pt idx="23">
                  <c:v>37.5</c:v>
                </c:pt>
                <c:pt idx="24">
                  <c:v>41.6666666666667</c:v>
                </c:pt>
                <c:pt idx="25">
                  <c:v>45.8333333333333</c:v>
                </c:pt>
                <c:pt idx="26">
                  <c:v>50</c:v>
                </c:pt>
                <c:pt idx="27">
                  <c:v>54.1666666666667</c:v>
                </c:pt>
                <c:pt idx="28">
                  <c:v>58.3333333333333</c:v>
                </c:pt>
                <c:pt idx="29">
                  <c:v>62.5</c:v>
                </c:pt>
                <c:pt idx="30">
                  <c:v>66.6666666666667</c:v>
                </c:pt>
                <c:pt idx="31">
                  <c:v>70.8333333333333</c:v>
                </c:pt>
                <c:pt idx="32">
                  <c:v>75</c:v>
                </c:pt>
                <c:pt idx="33">
                  <c:v>79.1666666666667</c:v>
                </c:pt>
                <c:pt idx="34">
                  <c:v>83.3333333333333</c:v>
                </c:pt>
                <c:pt idx="35">
                  <c:v>87.5</c:v>
                </c:pt>
                <c:pt idx="36">
                  <c:v>91.6666666666667</c:v>
                </c:pt>
                <c:pt idx="37">
                  <c:v>95.8333333333333</c:v>
                </c:pt>
                <c:pt idx="38">
                  <c:v>100</c:v>
                </c:pt>
                <c:pt idx="39">
                  <c:v>104.166666666667</c:v>
                </c:pt>
                <c:pt idx="40">
                  <c:v>108.333333333333</c:v>
                </c:pt>
                <c:pt idx="41">
                  <c:v>112.5</c:v>
                </c:pt>
                <c:pt idx="42">
                  <c:v>116.666666666667</c:v>
                </c:pt>
                <c:pt idx="43">
                  <c:v>120.833333333333</c:v>
                </c:pt>
                <c:pt idx="44">
                  <c:v>125</c:v>
                </c:pt>
                <c:pt idx="45">
                  <c:v>129.166666666667</c:v>
                </c:pt>
                <c:pt idx="46">
                  <c:v>133.333333333333</c:v>
                </c:pt>
                <c:pt idx="47">
                  <c:v>137.5</c:v>
                </c:pt>
                <c:pt idx="48">
                  <c:v>141.666666666667</c:v>
                </c:pt>
                <c:pt idx="49">
                  <c:v>145.833333333333</c:v>
                </c:pt>
                <c:pt idx="50">
                  <c:v>150</c:v>
                </c:pt>
                <c:pt idx="51">
                  <c:v>154.166666666667</c:v>
                </c:pt>
                <c:pt idx="52">
                  <c:v>158.333333333333</c:v>
                </c:pt>
                <c:pt idx="53">
                  <c:v>162.5</c:v>
                </c:pt>
                <c:pt idx="54">
                  <c:v>166.666666666667</c:v>
                </c:pt>
                <c:pt idx="55">
                  <c:v>170.833333333333</c:v>
                </c:pt>
                <c:pt idx="56">
                  <c:v>175</c:v>
                </c:pt>
                <c:pt idx="57">
                  <c:v>179.166666666667</c:v>
                </c:pt>
                <c:pt idx="58">
                  <c:v>183.333333333333</c:v>
                </c:pt>
                <c:pt idx="59">
                  <c:v>187.5</c:v>
                </c:pt>
                <c:pt idx="60">
                  <c:v>191.666666666667</c:v>
                </c:pt>
                <c:pt idx="61">
                  <c:v>195.833333333333</c:v>
                </c:pt>
                <c:pt idx="62">
                  <c:v>200</c:v>
                </c:pt>
                <c:pt idx="63">
                  <c:v>204.166666666667</c:v>
                </c:pt>
                <c:pt idx="64">
                  <c:v>208.333333333333</c:v>
                </c:pt>
                <c:pt idx="65">
                  <c:v>212.5</c:v>
                </c:pt>
                <c:pt idx="66">
                  <c:v>216.666666666667</c:v>
                </c:pt>
                <c:pt idx="67">
                  <c:v>220.833333333333</c:v>
                </c:pt>
                <c:pt idx="68">
                  <c:v>225</c:v>
                </c:pt>
                <c:pt idx="69">
                  <c:v>229.166666666667</c:v>
                </c:pt>
                <c:pt idx="70">
                  <c:v>233.333333333333</c:v>
                </c:pt>
                <c:pt idx="71">
                  <c:v>237.5</c:v>
                </c:pt>
                <c:pt idx="72">
                  <c:v>241.666666666667</c:v>
                </c:pt>
                <c:pt idx="73">
                  <c:v>245.833333333333</c:v>
                </c:pt>
                <c:pt idx="74">
                  <c:v>250</c:v>
                </c:pt>
              </c:numCache>
            </c:numRef>
          </c:xVal>
          <c:yVal>
            <c:numRef>
              <c:f>'R-7'!$N$2:$N$76</c:f>
              <c:numCache>
                <c:formatCode>0.00E+00</c:formatCode>
                <c:ptCount val="75"/>
                <c:pt idx="0">
                  <c:v>490.76167685461297</c:v>
                </c:pt>
                <c:pt idx="1">
                  <c:v>490.81309450532899</c:v>
                </c:pt>
                <c:pt idx="2">
                  <c:v>490.910094709004</c:v>
                </c:pt>
                <c:pt idx="3">
                  <c:v>491.07534764265699</c:v>
                </c:pt>
                <c:pt idx="4">
                  <c:v>491.32822721094999</c:v>
                </c:pt>
                <c:pt idx="5">
                  <c:v>491.68673144542799</c:v>
                </c:pt>
                <c:pt idx="6">
                  <c:v>492.17289527871998</c:v>
                </c:pt>
                <c:pt idx="7">
                  <c:v>492.80686062950298</c:v>
                </c:pt>
                <c:pt idx="8">
                  <c:v>493.56722531187103</c:v>
                </c:pt>
                <c:pt idx="9">
                  <c:v>494.347547665089</c:v>
                </c:pt>
                <c:pt idx="10">
                  <c:v>494.98408015253199</c:v>
                </c:pt>
                <c:pt idx="11">
                  <c:v>495.38488200708298</c:v>
                </c:pt>
                <c:pt idx="12">
                  <c:v>494.72999134760198</c:v>
                </c:pt>
                <c:pt idx="13" formatCode="General">
                  <c:v>488.41262394320501</c:v>
                </c:pt>
                <c:pt idx="14" formatCode="General">
                  <c:v>470.082308104969</c:v>
                </c:pt>
                <c:pt idx="15" formatCode="General">
                  <c:v>440.63535600801299</c:v>
                </c:pt>
                <c:pt idx="16" formatCode="General">
                  <c:v>407.48860176852202</c:v>
                </c:pt>
                <c:pt idx="17" formatCode="General">
                  <c:v>387.513760725368</c:v>
                </c:pt>
                <c:pt idx="18" formatCode="General">
                  <c:v>374.33543833730499</c:v>
                </c:pt>
                <c:pt idx="19" formatCode="General">
                  <c:v>364.95540509275702</c:v>
                </c:pt>
                <c:pt idx="20" formatCode="General">
                  <c:v>357.88011364153402</c:v>
                </c:pt>
                <c:pt idx="21" formatCode="General">
                  <c:v>352.306258960984</c:v>
                </c:pt>
                <c:pt idx="22" formatCode="General">
                  <c:v>347.76891146146801</c:v>
                </c:pt>
                <c:pt idx="23" formatCode="General">
                  <c:v>343.98113569500703</c:v>
                </c:pt>
                <c:pt idx="24" formatCode="General">
                  <c:v>340.755972074005</c:v>
                </c:pt>
                <c:pt idx="25" formatCode="General">
                  <c:v>337.965900173308</c:v>
                </c:pt>
                <c:pt idx="26" formatCode="General">
                  <c:v>335.52061390098402</c:v>
                </c:pt>
                <c:pt idx="27" formatCode="General">
                  <c:v>333.354118982361</c:v>
                </c:pt>
                <c:pt idx="28" formatCode="General">
                  <c:v>331.416910493893</c:v>
                </c:pt>
                <c:pt idx="29" formatCode="General">
                  <c:v>329.67101667132499</c:v>
                </c:pt>
                <c:pt idx="30" formatCode="General">
                  <c:v>328.08675429104602</c:v>
                </c:pt>
                <c:pt idx="31" formatCode="General">
                  <c:v>326.64053873836701</c:v>
                </c:pt>
                <c:pt idx="32" formatCode="General">
                  <c:v>325.31335948156101</c:v>
                </c:pt>
                <c:pt idx="33" formatCode="General">
                  <c:v>324.08969860397201</c:v>
                </c:pt>
                <c:pt idx="34" formatCode="General">
                  <c:v>322.956749594141</c:v>
                </c:pt>
                <c:pt idx="35" formatCode="General">
                  <c:v>321.90383546615101</c:v>
                </c:pt>
                <c:pt idx="36" formatCode="General">
                  <c:v>320.92197405643799</c:v>
                </c:pt>
                <c:pt idx="37" formatCode="General">
                  <c:v>320.00354829059302</c:v>
                </c:pt>
                <c:pt idx="38" formatCode="General">
                  <c:v>319.14205034093197</c:v>
                </c:pt>
                <c:pt idx="39" formatCode="General">
                  <c:v>318.33188124110598</c:v>
                </c:pt>
                <c:pt idx="40" formatCode="General">
                  <c:v>317.56819456352798</c:v>
                </c:pt>
                <c:pt idx="41" formatCode="General">
                  <c:v>316.846770669352</c:v>
                </c:pt>
                <c:pt idx="42" formatCode="General">
                  <c:v>316.163915829752</c:v>
                </c:pt>
                <c:pt idx="43" formatCode="General">
                  <c:v>315.51638035594601</c:v>
                </c:pt>
                <c:pt idx="44" formatCode="General">
                  <c:v>314.90129233862899</c:v>
                </c:pt>
                <c:pt idx="45" formatCode="General">
                  <c:v>314.31610214095599</c:v>
                </c:pt>
                <c:pt idx="46" formatCode="General">
                  <c:v>313.758537569623</c:v>
                </c:pt>
                <c:pt idx="47" formatCode="General">
                  <c:v>313.226565563897</c:v>
                </c:pt>
                <c:pt idx="48" formatCode="General">
                  <c:v>312.71836053094597</c:v>
                </c:pt>
                <c:pt idx="49" formatCode="General">
                  <c:v>312.23227772291199</c:v>
                </c:pt>
                <c:pt idx="50" formatCode="General">
                  <c:v>311.76683048869597</c:v>
                </c:pt>
                <c:pt idx="51" formatCode="General">
                  <c:v>311.32067111153498</c:v>
                </c:pt>
                <c:pt idx="52" formatCode="General">
                  <c:v>310.89257426262998</c:v>
                </c:pt>
                <c:pt idx="53" formatCode="General">
                  <c:v>310.48142299539097</c:v>
                </c:pt>
                <c:pt idx="54" formatCode="General">
                  <c:v>310.08619644540897</c:v>
                </c:pt>
                <c:pt idx="55" formatCode="General">
                  <c:v>309.70595933594001</c:v>
                </c:pt>
                <c:pt idx="56" formatCode="General">
                  <c:v>309.33985285668598</c:v>
                </c:pt>
                <c:pt idx="57" formatCode="General">
                  <c:v>308.98708664776598</c:v>
                </c:pt>
                <c:pt idx="58" formatCode="General">
                  <c:v>308.64693186051898</c:v>
                </c:pt>
                <c:pt idx="59" formatCode="General">
                  <c:v>308.31871500535402</c:v>
                </c:pt>
                <c:pt idx="60" formatCode="General">
                  <c:v>308.00181259020599</c:v>
                </c:pt>
                <c:pt idx="61" formatCode="General">
                  <c:v>307.69564637266302</c:v>
                </c:pt>
                <c:pt idx="62" formatCode="General">
                  <c:v>307.399679116534</c:v>
                </c:pt>
                <c:pt idx="63" formatCode="General">
                  <c:v>307.113410903204</c:v>
                </c:pt>
                <c:pt idx="64" formatCode="General">
                  <c:v>306.83637581380799</c:v>
                </c:pt>
                <c:pt idx="65" formatCode="General">
                  <c:v>306.56813887143699</c:v>
                </c:pt>
                <c:pt idx="66" formatCode="General">
                  <c:v>306.30829354281798</c:v>
                </c:pt>
                <c:pt idx="67" formatCode="General">
                  <c:v>306.05645922217599</c:v>
                </c:pt>
                <c:pt idx="68" formatCode="General">
                  <c:v>305.81227917817102</c:v>
                </c:pt>
                <c:pt idx="69" formatCode="General">
                  <c:v>305.57541860956098</c:v>
                </c:pt>
                <c:pt idx="70" formatCode="General">
                  <c:v>305.34556290472801</c:v>
                </c:pt>
                <c:pt idx="71" formatCode="General">
                  <c:v>305.12241608583003</c:v>
                </c:pt>
                <c:pt idx="72" formatCode="General">
                  <c:v>304.90569938613402</c:v>
                </c:pt>
                <c:pt idx="73" formatCode="General">
                  <c:v>304.69514996150502</c:v>
                </c:pt>
                <c:pt idx="74" formatCode="General">
                  <c:v>304.49051972126398</c:v>
                </c:pt>
              </c:numCache>
            </c:numRef>
          </c:yVal>
          <c:smooth val="1"/>
          <c:extLst>
            <c:ext xmlns:c16="http://schemas.microsoft.com/office/drawing/2014/chart" uri="{C3380CC4-5D6E-409C-BE32-E72D297353CC}">
              <c16:uniqueId val="{00000001-7013-4D45-AE52-F536E5B50104}"/>
            </c:ext>
          </c:extLst>
        </c:ser>
        <c:ser>
          <c:idx val="2"/>
          <c:order val="2"/>
          <c:tx>
            <c:strRef>
              <c:f>'R-7'!$O$1</c:f>
              <c:strCache>
                <c:ptCount val="1"/>
                <c:pt idx="0">
                  <c:v>MHF</c:v>
                </c:pt>
              </c:strCache>
            </c:strRef>
          </c:tx>
          <c:spPr>
            <a:ln w="31750" cap="rnd">
              <a:solidFill>
                <a:schemeClr val="accent6">
                  <a:lumMod val="75000"/>
                </a:schemeClr>
              </a:solidFill>
              <a:prstDash val="dashDot"/>
              <a:round/>
            </a:ln>
            <a:effectLst/>
          </c:spPr>
          <c:marker>
            <c:symbol val="none"/>
          </c:marker>
          <c:xVal>
            <c:numRef>
              <c:f>'R-7'!$A$2:$A$76</c:f>
              <c:numCache>
                <c:formatCode>General</c:formatCode>
                <c:ptCount val="75"/>
                <c:pt idx="0">
                  <c:v>1.2715657552083299E-4</c:v>
                </c:pt>
                <c:pt idx="1">
                  <c:v>2.5431315104166701E-4</c:v>
                </c:pt>
                <c:pt idx="2">
                  <c:v>5.0862630208333304E-4</c:v>
                </c:pt>
                <c:pt idx="3">
                  <c:v>1.01725260416667E-3</c:v>
                </c:pt>
                <c:pt idx="4">
                  <c:v>2.03450520833333E-3</c:v>
                </c:pt>
                <c:pt idx="5">
                  <c:v>4.0690104166666704E-3</c:v>
                </c:pt>
                <c:pt idx="6">
                  <c:v>8.1380208333333304E-3</c:v>
                </c:pt>
                <c:pt idx="7">
                  <c:v>1.6276041666666699E-2</c:v>
                </c:pt>
                <c:pt idx="8">
                  <c:v>3.2552083333333301E-2</c:v>
                </c:pt>
                <c:pt idx="9">
                  <c:v>6.5104166666666699E-2</c:v>
                </c:pt>
                <c:pt idx="10">
                  <c:v>0.13020833333333301</c:v>
                </c:pt>
                <c:pt idx="11">
                  <c:v>0.26041666666666702</c:v>
                </c:pt>
                <c:pt idx="12">
                  <c:v>0.52083333333333304</c:v>
                </c:pt>
                <c:pt idx="13">
                  <c:v>1.0416666666666701</c:v>
                </c:pt>
                <c:pt idx="14">
                  <c:v>2.0833333333333299</c:v>
                </c:pt>
                <c:pt idx="15">
                  <c:v>4.1666666666666696</c:v>
                </c:pt>
                <c:pt idx="16">
                  <c:v>8.3333333333333304</c:v>
                </c:pt>
                <c:pt idx="17">
                  <c:v>12.5</c:v>
                </c:pt>
                <c:pt idx="18">
                  <c:v>16.6666666666667</c:v>
                </c:pt>
                <c:pt idx="19">
                  <c:v>20.8333333333333</c:v>
                </c:pt>
                <c:pt idx="20">
                  <c:v>25</c:v>
                </c:pt>
                <c:pt idx="21">
                  <c:v>29.1666666666667</c:v>
                </c:pt>
                <c:pt idx="22">
                  <c:v>33.3333333333333</c:v>
                </c:pt>
                <c:pt idx="23">
                  <c:v>37.5</c:v>
                </c:pt>
                <c:pt idx="24">
                  <c:v>41.6666666666667</c:v>
                </c:pt>
                <c:pt idx="25">
                  <c:v>45.8333333333333</c:v>
                </c:pt>
                <c:pt idx="26">
                  <c:v>50</c:v>
                </c:pt>
                <c:pt idx="27">
                  <c:v>54.1666666666667</c:v>
                </c:pt>
                <c:pt idx="28">
                  <c:v>58.3333333333333</c:v>
                </c:pt>
                <c:pt idx="29">
                  <c:v>62.5</c:v>
                </c:pt>
                <c:pt idx="30">
                  <c:v>66.6666666666667</c:v>
                </c:pt>
                <c:pt idx="31">
                  <c:v>70.8333333333333</c:v>
                </c:pt>
                <c:pt idx="32">
                  <c:v>75</c:v>
                </c:pt>
                <c:pt idx="33">
                  <c:v>79.1666666666667</c:v>
                </c:pt>
                <c:pt idx="34">
                  <c:v>83.3333333333333</c:v>
                </c:pt>
                <c:pt idx="35">
                  <c:v>87.5</c:v>
                </c:pt>
                <c:pt idx="36">
                  <c:v>91.6666666666667</c:v>
                </c:pt>
                <c:pt idx="37">
                  <c:v>95.8333333333333</c:v>
                </c:pt>
                <c:pt idx="38">
                  <c:v>100</c:v>
                </c:pt>
                <c:pt idx="39">
                  <c:v>104.166666666667</c:v>
                </c:pt>
                <c:pt idx="40">
                  <c:v>108.333333333333</c:v>
                </c:pt>
                <c:pt idx="41">
                  <c:v>112.5</c:v>
                </c:pt>
                <c:pt idx="42">
                  <c:v>116.666666666667</c:v>
                </c:pt>
                <c:pt idx="43">
                  <c:v>120.833333333333</c:v>
                </c:pt>
                <c:pt idx="44">
                  <c:v>125</c:v>
                </c:pt>
                <c:pt idx="45">
                  <c:v>129.166666666667</c:v>
                </c:pt>
                <c:pt idx="46">
                  <c:v>133.333333333333</c:v>
                </c:pt>
                <c:pt idx="47">
                  <c:v>137.5</c:v>
                </c:pt>
                <c:pt idx="48">
                  <c:v>141.666666666667</c:v>
                </c:pt>
                <c:pt idx="49">
                  <c:v>145.833333333333</c:v>
                </c:pt>
                <c:pt idx="50">
                  <c:v>150</c:v>
                </c:pt>
                <c:pt idx="51">
                  <c:v>154.166666666667</c:v>
                </c:pt>
                <c:pt idx="52">
                  <c:v>158.333333333333</c:v>
                </c:pt>
                <c:pt idx="53">
                  <c:v>162.5</c:v>
                </c:pt>
                <c:pt idx="54">
                  <c:v>166.666666666667</c:v>
                </c:pt>
                <c:pt idx="55">
                  <c:v>170.833333333333</c:v>
                </c:pt>
                <c:pt idx="56">
                  <c:v>175</c:v>
                </c:pt>
                <c:pt idx="57">
                  <c:v>179.166666666667</c:v>
                </c:pt>
                <c:pt idx="58">
                  <c:v>183.333333333333</c:v>
                </c:pt>
                <c:pt idx="59">
                  <c:v>187.5</c:v>
                </c:pt>
                <c:pt idx="60">
                  <c:v>191.666666666667</c:v>
                </c:pt>
                <c:pt idx="61">
                  <c:v>195.833333333333</c:v>
                </c:pt>
                <c:pt idx="62">
                  <c:v>200</c:v>
                </c:pt>
                <c:pt idx="63">
                  <c:v>204.166666666667</c:v>
                </c:pt>
                <c:pt idx="64">
                  <c:v>208.333333333333</c:v>
                </c:pt>
                <c:pt idx="65">
                  <c:v>212.5</c:v>
                </c:pt>
                <c:pt idx="66">
                  <c:v>216.666666666667</c:v>
                </c:pt>
                <c:pt idx="67">
                  <c:v>220.833333333333</c:v>
                </c:pt>
                <c:pt idx="68">
                  <c:v>225</c:v>
                </c:pt>
                <c:pt idx="69">
                  <c:v>229.166666666667</c:v>
                </c:pt>
                <c:pt idx="70">
                  <c:v>233.333333333333</c:v>
                </c:pt>
                <c:pt idx="71">
                  <c:v>237.5</c:v>
                </c:pt>
                <c:pt idx="72">
                  <c:v>241.666666666667</c:v>
                </c:pt>
                <c:pt idx="73">
                  <c:v>245.833333333333</c:v>
                </c:pt>
                <c:pt idx="74">
                  <c:v>250</c:v>
                </c:pt>
              </c:numCache>
            </c:numRef>
          </c:xVal>
          <c:yVal>
            <c:numRef>
              <c:f>'R-7'!$O$2:$O$76</c:f>
              <c:numCache>
                <c:formatCode>General</c:formatCode>
                <c:ptCount val="75"/>
                <c:pt idx="0">
                  <c:v>490.70692138540198</c:v>
                </c:pt>
                <c:pt idx="1">
                  <c:v>490.72108285401902</c:v>
                </c:pt>
                <c:pt idx="2">
                  <c:v>490.750426431775</c:v>
                </c:pt>
                <c:pt idx="3">
                  <c:v>490.80833215503702</c:v>
                </c:pt>
                <c:pt idx="4">
                  <c:v>490.91257296809101</c:v>
                </c:pt>
                <c:pt idx="5">
                  <c:v>491.08430010712499</c:v>
                </c:pt>
                <c:pt idx="6">
                  <c:v>491.34702586983002</c:v>
                </c:pt>
                <c:pt idx="7">
                  <c:v>491.72767778222197</c:v>
                </c:pt>
                <c:pt idx="8">
                  <c:v>492.179322602463</c:v>
                </c:pt>
                <c:pt idx="9">
                  <c:v>491.49655799190202</c:v>
                </c:pt>
                <c:pt idx="10">
                  <c:v>484.01438193848298</c:v>
                </c:pt>
                <c:pt idx="11">
                  <c:v>464.331566934259</c:v>
                </c:pt>
                <c:pt idx="12">
                  <c:v>438.30691340259</c:v>
                </c:pt>
                <c:pt idx="13">
                  <c:v>412.81739416540398</c:v>
                </c:pt>
                <c:pt idx="14">
                  <c:v>389.79136285950199</c:v>
                </c:pt>
                <c:pt idx="15">
                  <c:v>369.77677633716502</c:v>
                </c:pt>
                <c:pt idx="16">
                  <c:v>352.64571190763201</c:v>
                </c:pt>
                <c:pt idx="17">
                  <c:v>343.22423923636597</c:v>
                </c:pt>
                <c:pt idx="18">
                  <c:v>337.28078784178803</c:v>
                </c:pt>
                <c:pt idx="19">
                  <c:v>333.18537978291698</c:v>
                </c:pt>
                <c:pt idx="20">
                  <c:v>330.17825591931</c:v>
                </c:pt>
                <c:pt idx="21">
                  <c:v>327.86084150968202</c:v>
                </c:pt>
                <c:pt idx="22">
                  <c:v>326.00560985271602</c:v>
                </c:pt>
                <c:pt idx="23">
                  <c:v>324.47383945516901</c:v>
                </c:pt>
                <c:pt idx="24">
                  <c:v>323.176420534736</c:v>
                </c:pt>
                <c:pt idx="25">
                  <c:v>322.05365455199598</c:v>
                </c:pt>
                <c:pt idx="26">
                  <c:v>321.06426322361</c:v>
                </c:pt>
                <c:pt idx="27">
                  <c:v>320.17896788649898</c:v>
                </c:pt>
                <c:pt idx="28">
                  <c:v>319.37655116800897</c:v>
                </c:pt>
                <c:pt idx="29">
                  <c:v>318.64140908524098</c:v>
                </c:pt>
                <c:pt idx="30">
                  <c:v>317.96187779791802</c:v>
                </c:pt>
                <c:pt idx="31">
                  <c:v>317.32912658196699</c:v>
                </c:pt>
                <c:pt idx="32">
                  <c:v>316.73636177792099</c:v>
                </c:pt>
                <c:pt idx="33">
                  <c:v>316.17829610774402</c:v>
                </c:pt>
                <c:pt idx="34">
                  <c:v>315.65076872776802</c:v>
                </c:pt>
                <c:pt idx="35">
                  <c:v>315.15046961814102</c:v>
                </c:pt>
                <c:pt idx="36">
                  <c:v>314.67469002425997</c:v>
                </c:pt>
                <c:pt idx="37">
                  <c:v>314.22121264773</c:v>
                </c:pt>
                <c:pt idx="38">
                  <c:v>313.78820805717299</c:v>
                </c:pt>
                <c:pt idx="39">
                  <c:v>313.37410026858601</c:v>
                </c:pt>
                <c:pt idx="40">
                  <c:v>312.97751785671397</c:v>
                </c:pt>
                <c:pt idx="41">
                  <c:v>312.597292706394</c:v>
                </c:pt>
                <c:pt idx="42">
                  <c:v>312.232400433902</c:v>
                </c:pt>
                <c:pt idx="43">
                  <c:v>311.88189641207401</c:v>
                </c:pt>
                <c:pt idx="44">
                  <c:v>311.54493942110298</c:v>
                </c:pt>
                <c:pt idx="45">
                  <c:v>311.220803827395</c:v>
                </c:pt>
                <c:pt idx="46">
                  <c:v>310.90881004593399</c:v>
                </c:pt>
                <c:pt idx="47">
                  <c:v>310.60830962191602</c:v>
                </c:pt>
                <c:pt idx="48">
                  <c:v>310.31871495790699</c:v>
                </c:pt>
                <c:pt idx="49">
                  <c:v>310.039503145781</c:v>
                </c:pt>
                <c:pt idx="50">
                  <c:v>309.770164383039</c:v>
                </c:pt>
                <c:pt idx="51">
                  <c:v>309.51022439984098</c:v>
                </c:pt>
                <c:pt idx="52">
                  <c:v>309.25925543109901</c:v>
                </c:pt>
                <c:pt idx="53">
                  <c:v>309.01685267165101</c:v>
                </c:pt>
                <c:pt idx="54">
                  <c:v>308.78261472963999</c:v>
                </c:pt>
                <c:pt idx="55">
                  <c:v>308.556194567288</c:v>
                </c:pt>
                <c:pt idx="56">
                  <c:v>308.33723173170699</c:v>
                </c:pt>
                <c:pt idx="57">
                  <c:v>308.12541177983701</c:v>
                </c:pt>
                <c:pt idx="58">
                  <c:v>307.920428767207</c:v>
                </c:pt>
                <c:pt idx="59">
                  <c:v>307.72198514949901</c:v>
                </c:pt>
                <c:pt idx="60">
                  <c:v>307.529793148679</c:v>
                </c:pt>
                <c:pt idx="61">
                  <c:v>307.34360172420799</c:v>
                </c:pt>
                <c:pt idx="62">
                  <c:v>307.16315119678802</c:v>
                </c:pt>
                <c:pt idx="63">
                  <c:v>306.98820242465803</c:v>
                </c:pt>
                <c:pt idx="64">
                  <c:v>306.81853509587199</c:v>
                </c:pt>
                <c:pt idx="65">
                  <c:v>306.65393033564402</c:v>
                </c:pt>
                <c:pt idx="66">
                  <c:v>306.49418023683597</c:v>
                </c:pt>
                <c:pt idx="67">
                  <c:v>306.33908839548201</c:v>
                </c:pt>
                <c:pt idx="68">
                  <c:v>306.188473245355</c:v>
                </c:pt>
                <c:pt idx="69">
                  <c:v>306.04215010756599</c:v>
                </c:pt>
                <c:pt idx="70">
                  <c:v>305.89994385154603</c:v>
                </c:pt>
                <c:pt idx="71">
                  <c:v>305.761689644152</c:v>
                </c:pt>
                <c:pt idx="72">
                  <c:v>305.62724772652803</c:v>
                </c:pt>
                <c:pt idx="73">
                  <c:v>305.49646215515497</c:v>
                </c:pt>
                <c:pt idx="74">
                  <c:v>305.369190468147</c:v>
                </c:pt>
              </c:numCache>
            </c:numRef>
          </c:yVal>
          <c:smooth val="1"/>
          <c:extLst>
            <c:ext xmlns:c16="http://schemas.microsoft.com/office/drawing/2014/chart" uri="{C3380CC4-5D6E-409C-BE32-E72D297353CC}">
              <c16:uniqueId val="{00000000-C3BA-4C75-ACF6-6F30237D0858}"/>
            </c:ext>
          </c:extLst>
        </c:ser>
        <c:dLbls>
          <c:showLegendKey val="0"/>
          <c:showVal val="0"/>
          <c:showCatName val="0"/>
          <c:showSerName val="0"/>
          <c:showPercent val="0"/>
          <c:showBubbleSize val="0"/>
        </c:dLbls>
        <c:axId val="470056232"/>
        <c:axId val="470054920"/>
        <c:extLst/>
      </c:scatterChart>
      <c:valAx>
        <c:axId val="470056232"/>
        <c:scaling>
          <c:orientation val="minMax"/>
          <c:max val="25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year</a:t>
                </a:r>
              </a:p>
            </c:rich>
          </c:tx>
          <c:layout>
            <c:manualLayout>
              <c:xMode val="edge"/>
              <c:yMode val="edge"/>
              <c:x val="0.43537420203426036"/>
              <c:y val="0.93351246253660658"/>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4920"/>
        <c:crosses val="autoZero"/>
        <c:crossBetween val="midCat"/>
        <c:majorUnit val="50"/>
      </c:valAx>
      <c:valAx>
        <c:axId val="470054920"/>
        <c:scaling>
          <c:orientation val="minMax"/>
          <c:max val="500"/>
          <c:min val="300"/>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r>
                  <a:rPr lang="en-US" sz="1400" b="1" i="0" baseline="0">
                    <a:effectLst/>
                  </a:rPr>
                  <a:t>Produced Fluid Temperature, K</a:t>
                </a:r>
                <a:endParaRPr lang="en-US" sz="1400">
                  <a:effectLst/>
                </a:endParaRPr>
              </a:p>
            </c:rich>
          </c:tx>
          <c:layout>
            <c:manualLayout>
              <c:xMode val="edge"/>
              <c:yMode val="edge"/>
              <c:x val="2.652667952289072E-4"/>
              <c:y val="0.16601019747655174"/>
            </c:manualLayout>
          </c:layout>
          <c:overlay val="0"/>
          <c:spPr>
            <a:noFill/>
            <a:ln>
              <a:noFill/>
            </a:ln>
            <a:effectLst/>
          </c:spPr>
          <c:txPr>
            <a:bodyPr rot="-54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6232"/>
        <c:crosses val="autoZero"/>
        <c:crossBetween val="midCat"/>
        <c:majorUnit val="50"/>
      </c:valAx>
      <c:spPr>
        <a:noFill/>
        <a:ln w="28575">
          <a:solidFill>
            <a:schemeClr val="tx1"/>
          </a:solidFill>
        </a:ln>
        <a:effectLst/>
      </c:spPr>
    </c:plotArea>
    <c:legend>
      <c:legendPos val="b"/>
      <c:layout>
        <c:manualLayout>
          <c:xMode val="edge"/>
          <c:yMode val="edge"/>
          <c:x val="0.19913907276656645"/>
          <c:y val="5.9391395137011402E-2"/>
          <c:w val="0.72693355609211618"/>
          <c:h val="6.5850134841667837E-2"/>
        </c:manualLayout>
      </c:layout>
      <c:overlay val="0"/>
      <c:spPr>
        <a:solidFill>
          <a:schemeClr val="bg1"/>
        </a:solidFill>
        <a:ln>
          <a:solidFill>
            <a:schemeClr val="tx1"/>
          </a:solid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7762902810426359"/>
          <c:y val="4.451192531819937E-2"/>
          <c:w val="0.78300242741056103"/>
          <c:h val="0.79270367920271323"/>
        </c:manualLayout>
      </c:layout>
      <c:scatterChart>
        <c:scatterStyle val="smoothMarker"/>
        <c:varyColors val="0"/>
        <c:ser>
          <c:idx val="4"/>
          <c:order val="0"/>
          <c:tx>
            <c:strRef>
              <c:f>'Fig9'!$B$2</c:f>
              <c:strCache>
                <c:ptCount val="1"/>
                <c:pt idx="0">
                  <c:v>Six SDF Doublet </c:v>
                </c:pt>
              </c:strCache>
            </c:strRef>
          </c:tx>
          <c:spPr>
            <a:ln w="31750" cap="rnd">
              <a:solidFill>
                <a:srgbClr val="2108B8"/>
              </a:solidFill>
              <a:prstDash val="solid"/>
              <a:round/>
            </a:ln>
            <a:effectLst/>
          </c:spPr>
          <c:marker>
            <c:symbol val="none"/>
          </c:marker>
          <c:xVal>
            <c:numRef>
              <c:f>'Fig9'!$A$3:$A$77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'Fig9'!$B$3:$B$77</c:f>
              <c:numCache>
                <c:formatCode>General</c:formatCode>
                <c:ptCount val="75"/>
                <c:pt idx="0">
                  <c:v>490.72085407266002</c:v>
                </c:pt>
                <c:pt idx="1">
                  <c:v>490.73320315169099</c:v>
                </c:pt>
                <c:pt idx="2">
                  <c:v>490.75314828501803</c:v>
                </c:pt>
                <c:pt idx="3">
                  <c:v>490.79388618585898</c:v>
                </c:pt>
                <c:pt idx="4">
                  <c:v>490.874114613117</c:v>
                </c:pt>
                <c:pt idx="5">
                  <c:v>491.01508506855998</c:v>
                </c:pt>
                <c:pt idx="6">
                  <c:v>491.23725445740399</c:v>
                </c:pt>
                <c:pt idx="7">
                  <c:v>491.55915920246798</c:v>
                </c:pt>
                <c:pt idx="8">
                  <c:v>492.00112775655703</c:v>
                </c:pt>
                <c:pt idx="9">
                  <c:v>492.58662208972299</c:v>
                </c:pt>
                <c:pt idx="10">
                  <c:v>493.31322354647</c:v>
                </c:pt>
                <c:pt idx="11">
                  <c:v>494.104310897966</c:v>
                </c:pt>
                <c:pt idx="12">
                  <c:v>494.80249460797103</c:v>
                </c:pt>
                <c:pt idx="13">
                  <c:v>495.289966870569</c:v>
                </c:pt>
                <c:pt idx="14">
                  <c:v>495.23091107112401</c:v>
                </c:pt>
                <c:pt idx="15">
                  <c:v>491.523013345371</c:v>
                </c:pt>
                <c:pt idx="16">
                  <c:v>477.44035387000099</c:v>
                </c:pt>
                <c:pt idx="17">
                  <c:v>462.57280070346201</c:v>
                </c:pt>
                <c:pt idx="18">
                  <c:v>449.20098615997301</c:v>
                </c:pt>
                <c:pt idx="19">
                  <c:v>437.76601742948401</c:v>
                </c:pt>
                <c:pt idx="20">
                  <c:v>428.09139014642199</c:v>
                </c:pt>
                <c:pt idx="21">
                  <c:v>419.87284605398901</c:v>
                </c:pt>
                <c:pt idx="22">
                  <c:v>412.82810532912902</c:v>
                </c:pt>
                <c:pt idx="23">
                  <c:v>406.727939521689</c:v>
                </c:pt>
                <c:pt idx="24">
                  <c:v>401.393079878028</c:v>
                </c:pt>
                <c:pt idx="25">
                  <c:v>396.68427560335499</c:v>
                </c:pt>
                <c:pt idx="26">
                  <c:v>392.49286026920799</c:v>
                </c:pt>
                <c:pt idx="27">
                  <c:v>388.73331620425301</c:v>
                </c:pt>
                <c:pt idx="28">
                  <c:v>385.33769297043801</c:v>
                </c:pt>
                <c:pt idx="29">
                  <c:v>382.25147515106602</c:v>
                </c:pt>
                <c:pt idx="30">
                  <c:v>379.43051708705798</c:v>
                </c:pt>
                <c:pt idx="31">
                  <c:v>376.83875172668297</c:v>
                </c:pt>
                <c:pt idx="32">
                  <c:v>374.44646045251</c:v>
                </c:pt>
                <c:pt idx="33">
                  <c:v>372.22895713754701</c:v>
                </c:pt>
                <c:pt idx="34">
                  <c:v>370.165577461846</c:v>
                </c:pt>
                <c:pt idx="35">
                  <c:v>368.23889788855001</c:v>
                </c:pt>
                <c:pt idx="36">
                  <c:v>366.43412421348</c:v>
                </c:pt>
                <c:pt idx="37">
                  <c:v>364.73861299803798</c:v>
                </c:pt>
                <c:pt idx="38">
                  <c:v>363.141490349094</c:v>
                </c:pt>
                <c:pt idx="39">
                  <c:v>361.63335042585101</c:v>
                </c:pt>
                <c:pt idx="40">
                  <c:v>360.20601148025298</c:v>
                </c:pt>
                <c:pt idx="41">
                  <c:v>358.85231951890597</c:v>
                </c:pt>
                <c:pt idx="42">
                  <c:v>357.56598817765502</c:v>
                </c:pt>
                <c:pt idx="43">
                  <c:v>356.34146795969798</c:v>
                </c:pt>
                <c:pt idx="44">
                  <c:v>355.173838469251</c:v>
                </c:pt>
                <c:pt idx="45">
                  <c:v>354.05871909254603</c:v>
                </c:pt>
                <c:pt idx="46">
                  <c:v>352.992194885375</c:v>
                </c:pt>
                <c:pt idx="47">
                  <c:v>351.97075420709803</c:v>
                </c:pt>
                <c:pt idx="48">
                  <c:v>350.99123642330102</c:v>
                </c:pt>
                <c:pt idx="49">
                  <c:v>350.050787485044</c:v>
                </c:pt>
                <c:pt idx="50">
                  <c:v>349.14682253816602</c:v>
                </c:pt>
                <c:pt idx="51">
                  <c:v>348.27699372519999</c:v>
                </c:pt>
                <c:pt idx="52">
                  <c:v>347.43916263547601</c:v>
                </c:pt>
                <c:pt idx="53">
                  <c:v>346.63137662876397</c:v>
                </c:pt>
                <c:pt idx="54">
                  <c:v>345.85184838059803</c:v>
                </c:pt>
                <c:pt idx="55">
                  <c:v>345.09893807359703</c:v>
                </c:pt>
                <c:pt idx="56">
                  <c:v>344.37113793235301</c:v>
                </c:pt>
                <c:pt idx="57">
                  <c:v>343.66705867162801</c:v>
                </c:pt>
                <c:pt idx="58">
                  <c:v>342.98541785589498</c:v>
                </c:pt>
                <c:pt idx="59">
                  <c:v>342.32502912449797</c:v>
                </c:pt>
                <c:pt idx="60">
                  <c:v>341.68479325154601</c:v>
                </c:pt>
                <c:pt idx="61">
                  <c:v>341.06368997605</c:v>
                </c:pt>
                <c:pt idx="62">
                  <c:v>340.46077076454799</c:v>
                </c:pt>
                <c:pt idx="63">
                  <c:v>339.87515228417402</c:v>
                </c:pt>
                <c:pt idx="64">
                  <c:v>339.306010870617</c:v>
                </c:pt>
                <c:pt idx="65">
                  <c:v>338.75257727408803</c:v>
                </c:pt>
                <c:pt idx="66">
                  <c:v>338.21413214097902</c:v>
                </c:pt>
                <c:pt idx="67">
                  <c:v>337.69000184184</c:v>
                </c:pt>
                <c:pt idx="68">
                  <c:v>337.179554799409</c:v>
                </c:pt>
                <c:pt idx="69">
                  <c:v>336.682198136144</c:v>
                </c:pt>
                <c:pt idx="70">
                  <c:v>336.19737465587201</c:v>
                </c:pt>
                <c:pt idx="71">
                  <c:v>335.72456009884797</c:v>
                </c:pt>
                <c:pt idx="72">
                  <c:v>335.26326067359298</c:v>
                </c:pt>
                <c:pt idx="73">
                  <c:v>334.81301079320298</c:v>
                </c:pt>
                <c:pt idx="74">
                  <c:v>334.37337102928598</c:v>
                </c:pt>
              </c:numCache>
            </c:numRef>
          </c:yVal>
          <c:smooth val="1"/>
          <c:extLst>
            <c:ext xmlns:c16="http://schemas.microsoft.com/office/drawing/2014/chart" uri="{C3380CC4-5D6E-409C-BE32-E72D297353CC}">
              <c16:uniqueId val="{00000000-52EB-4D2E-9664-81A496BC920E}"/>
            </c:ext>
          </c:extLst>
        </c:ser>
        <c:ser>
          <c:idx val="0"/>
          <c:order val="1"/>
          <c:tx>
            <c:strRef>
              <c:f>'Fig9'!$C$2</c:f>
              <c:strCache>
                <c:ptCount val="1"/>
                <c:pt idx="0">
                  <c:v>Eight SDF Triplet</c:v>
                </c:pt>
              </c:strCache>
            </c:strRef>
          </c:tx>
          <c:spPr>
            <a:ln w="31750" cap="rnd">
              <a:solidFill>
                <a:srgbClr val="70AD47">
                  <a:lumMod val="75000"/>
                </a:srgbClr>
              </a:solidFill>
              <a:prstDash val="dashDot"/>
              <a:round/>
            </a:ln>
            <a:effectLst/>
          </c:spPr>
          <c:marker>
            <c:symbol val="none"/>
          </c:marker>
          <c:xVal>
            <c:numRef>
              <c:f>'Fig9'!$A$3:$A$77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'Fig9'!$C$3:$C$77</c:f>
              <c:numCache>
                <c:formatCode>General</c:formatCode>
                <c:ptCount val="75"/>
                <c:pt idx="0">
                  <c:v>490.70889973802201</c:v>
                </c:pt>
                <c:pt idx="1">
                  <c:v>490.71918438746701</c:v>
                </c:pt>
                <c:pt idx="2">
                  <c:v>490.73791875888901</c:v>
                </c:pt>
                <c:pt idx="3">
                  <c:v>490.77546086013399</c:v>
                </c:pt>
                <c:pt idx="4">
                  <c:v>490.85064736979598</c:v>
                </c:pt>
                <c:pt idx="5">
                  <c:v>490.986872530742</c:v>
                </c:pt>
                <c:pt idx="6">
                  <c:v>491.200852406997</c:v>
                </c:pt>
                <c:pt idx="7">
                  <c:v>491.50364059967001</c:v>
                </c:pt>
                <c:pt idx="8">
                  <c:v>491.91160489166299</c:v>
                </c:pt>
                <c:pt idx="9">
                  <c:v>492.44458761973402</c:v>
                </c:pt>
                <c:pt idx="10">
                  <c:v>493.09975519784598</c:v>
                </c:pt>
                <c:pt idx="11">
                  <c:v>493.82771399964997</c:v>
                </c:pt>
                <c:pt idx="12">
                  <c:v>494.52448081028598</c:v>
                </c:pt>
                <c:pt idx="13">
                  <c:v>495.068739722749</c:v>
                </c:pt>
                <c:pt idx="14">
                  <c:v>495.17367656974301</c:v>
                </c:pt>
                <c:pt idx="15">
                  <c:v>492.574149929334</c:v>
                </c:pt>
                <c:pt idx="16">
                  <c:v>481.48219726843399</c:v>
                </c:pt>
                <c:pt idx="17">
                  <c:v>468.99756539037497</c:v>
                </c:pt>
                <c:pt idx="18">
                  <c:v>457.17668928406601</c:v>
                </c:pt>
                <c:pt idx="19">
                  <c:v>446.63168779161902</c:v>
                </c:pt>
                <c:pt idx="20">
                  <c:v>437.40193306990102</c:v>
                </c:pt>
                <c:pt idx="21">
                  <c:v>429.34987595886201</c:v>
                </c:pt>
                <c:pt idx="22">
                  <c:v>422.30479982292297</c:v>
                </c:pt>
                <c:pt idx="23">
                  <c:v>416.10775489045801</c:v>
                </c:pt>
                <c:pt idx="24">
                  <c:v>410.62253134779297</c:v>
                </c:pt>
                <c:pt idx="25">
                  <c:v>405.73589036413199</c:v>
                </c:pt>
                <c:pt idx="26">
                  <c:v>401.35473330617202</c:v>
                </c:pt>
                <c:pt idx="27">
                  <c:v>397.40273033850502</c:v>
                </c:pt>
                <c:pt idx="28">
                  <c:v>393.81727154055</c:v>
                </c:pt>
                <c:pt idx="29">
                  <c:v>390.54683258710003</c:v>
                </c:pt>
                <c:pt idx="30">
                  <c:v>387.548832413056</c:v>
                </c:pt>
                <c:pt idx="31">
                  <c:v>384.78791469979302</c:v>
                </c:pt>
                <c:pt idx="32">
                  <c:v>382.23454579741502</c:v>
                </c:pt>
                <c:pt idx="33">
                  <c:v>379.863921027152</c:v>
                </c:pt>
                <c:pt idx="34">
                  <c:v>377.65507870668</c:v>
                </c:pt>
                <c:pt idx="35">
                  <c:v>375.59020685427799</c:v>
                </c:pt>
                <c:pt idx="36">
                  <c:v>373.65407513541402</c:v>
                </c:pt>
                <c:pt idx="37">
                  <c:v>371.833593992825</c:v>
                </c:pt>
                <c:pt idx="38">
                  <c:v>370.117447968867</c:v>
                </c:pt>
                <c:pt idx="39">
                  <c:v>368.49580666065998</c:v>
                </c:pt>
                <c:pt idx="40">
                  <c:v>366.96008671306203</c:v>
                </c:pt>
                <c:pt idx="41">
                  <c:v>365.50275908292298</c:v>
                </c:pt>
                <c:pt idx="42">
                  <c:v>364.11718875823902</c:v>
                </c:pt>
                <c:pt idx="43">
                  <c:v>362.79750563587999</c:v>
                </c:pt>
                <c:pt idx="44">
                  <c:v>361.53849375546099</c:v>
                </c:pt>
                <c:pt idx="45">
                  <c:v>360.33550256044902</c:v>
                </c:pt>
                <c:pt idx="46">
                  <c:v>359.184369614464</c:v>
                </c:pt>
                <c:pt idx="47">
                  <c:v>358.08135771154502</c:v>
                </c:pt>
                <c:pt idx="48">
                  <c:v>357.02309988127502</c:v>
                </c:pt>
                <c:pt idx="49">
                  <c:v>356.00655427544399</c:v>
                </c:pt>
                <c:pt idx="50">
                  <c:v>355.02896448854301</c:v>
                </c:pt>
                <c:pt idx="51">
                  <c:v>354.08782611909402</c:v>
                </c:pt>
                <c:pt idx="52">
                  <c:v>353.18085778206802</c:v>
                </c:pt>
                <c:pt idx="53">
                  <c:v>352.30597614071797</c:v>
                </c:pt>
                <c:pt idx="54">
                  <c:v>351.461274496947</c:v>
                </c:pt>
                <c:pt idx="55">
                  <c:v>350.64500379433298</c:v>
                </c:pt>
                <c:pt idx="56">
                  <c:v>349.85555611284099</c:v>
                </c:pt>
                <c:pt idx="57">
                  <c:v>349.09145011196199</c:v>
                </c:pt>
                <c:pt idx="58">
                  <c:v>348.35131879978701</c:v>
                </c:pt>
                <c:pt idx="59">
                  <c:v>347.63389833377698</c:v>
                </c:pt>
                <c:pt idx="60">
                  <c:v>346.938017879271</c:v>
                </c:pt>
                <c:pt idx="61">
                  <c:v>346.26259099791298</c:v>
                </c:pt>
                <c:pt idx="62">
                  <c:v>345.606608028778</c:v>
                </c:pt>
                <c:pt idx="63">
                  <c:v>344.96912928252601</c:v>
                </c:pt>
                <c:pt idx="64">
                  <c:v>344.349278587051</c:v>
                </c:pt>
                <c:pt idx="65">
                  <c:v>343.74623790750502</c:v>
                </c:pt>
                <c:pt idx="66">
                  <c:v>343.15924274901499</c:v>
                </c:pt>
                <c:pt idx="67">
                  <c:v>342.58757716062598</c:v>
                </c:pt>
                <c:pt idx="68">
                  <c:v>342.03057017138701</c:v>
                </c:pt>
                <c:pt idx="69">
                  <c:v>341.48759196434003</c:v>
                </c:pt>
                <c:pt idx="70">
                  <c:v>340.95805082876598</c:v>
                </c:pt>
                <c:pt idx="71">
                  <c:v>340.44139008438202</c:v>
                </c:pt>
                <c:pt idx="72">
                  <c:v>339.93708546050999</c:v>
                </c:pt>
                <c:pt idx="73">
                  <c:v>339.44464267748202</c:v>
                </c:pt>
                <c:pt idx="74">
                  <c:v>338.96359518823101</c:v>
                </c:pt>
              </c:numCache>
            </c:numRef>
          </c:yVal>
          <c:smooth val="1"/>
          <c:extLst xmlns:c15="http://schemas.microsoft.com/office/drawing/2012/chart">
            <c:ext xmlns:c16="http://schemas.microsoft.com/office/drawing/2014/chart" uri="{C3380CC4-5D6E-409C-BE32-E72D297353CC}">
              <c16:uniqueId val="{00000001-52EB-4D2E-9664-81A496BC920E}"/>
            </c:ext>
          </c:extLst>
        </c:ser>
        <c:ser>
          <c:idx val="1"/>
          <c:order val="2"/>
          <c:tx>
            <c:strRef>
              <c:f>'Fig9'!$D$2</c:f>
              <c:strCache>
                <c:ptCount val="1"/>
                <c:pt idx="0">
                  <c:v>Five MHF</c:v>
                </c:pt>
              </c:strCache>
            </c:strRef>
          </c:tx>
          <c:spPr>
            <a:ln w="31750" cap="rnd">
              <a:solidFill>
                <a:srgbClr val="C00000"/>
              </a:solidFill>
              <a:prstDash val="dash"/>
              <a:round/>
            </a:ln>
            <a:effectLst/>
          </c:spPr>
          <c:marker>
            <c:symbol val="none"/>
          </c:marker>
          <c:xVal>
            <c:numRef>
              <c:f>'Fig9'!$A$3:$A$77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'Fig9'!$D$3:$D$77</c:f>
              <c:numCache>
                <c:formatCode>General</c:formatCode>
                <c:ptCount val="75"/>
                <c:pt idx="0">
                  <c:v>493.14931598741401</c:v>
                </c:pt>
                <c:pt idx="1">
                  <c:v>493.15067894402603</c:v>
                </c:pt>
                <c:pt idx="2">
                  <c:v>493.15178854190498</c:v>
                </c:pt>
                <c:pt idx="3">
                  <c:v>493.15292967036203</c:v>
                </c:pt>
                <c:pt idx="4">
                  <c:v>493.15485757890002</c:v>
                </c:pt>
                <c:pt idx="5">
                  <c:v>493.15828544132501</c:v>
                </c:pt>
                <c:pt idx="6">
                  <c:v>493.16412092802102</c:v>
                </c:pt>
                <c:pt idx="7">
                  <c:v>493.17340486540297</c:v>
                </c:pt>
                <c:pt idx="8">
                  <c:v>493.18702149035101</c:v>
                </c:pt>
                <c:pt idx="9">
                  <c:v>493.20509438002802</c:v>
                </c:pt>
                <c:pt idx="10">
                  <c:v>493.19787391573101</c:v>
                </c:pt>
                <c:pt idx="11">
                  <c:v>492.576605287191</c:v>
                </c:pt>
                <c:pt idx="12">
                  <c:v>487.46241108253798</c:v>
                </c:pt>
                <c:pt idx="13">
                  <c:v>471.13864765176601</c:v>
                </c:pt>
                <c:pt idx="14">
                  <c:v>446.01474905125502</c:v>
                </c:pt>
                <c:pt idx="15">
                  <c:v>420.04557665563999</c:v>
                </c:pt>
                <c:pt idx="16">
                  <c:v>396.22726285999101</c:v>
                </c:pt>
                <c:pt idx="17">
                  <c:v>382.54249436766997</c:v>
                </c:pt>
                <c:pt idx="18">
                  <c:v>373.50496013540197</c:v>
                </c:pt>
                <c:pt idx="19">
                  <c:v>366.95115876759598</c:v>
                </c:pt>
                <c:pt idx="20">
                  <c:v>361.88442983123099</c:v>
                </c:pt>
                <c:pt idx="21">
                  <c:v>357.793536580911</c:v>
                </c:pt>
                <c:pt idx="22">
                  <c:v>354.39060293323098</c:v>
                </c:pt>
                <c:pt idx="23">
                  <c:v>351.499321932329</c:v>
                </c:pt>
                <c:pt idx="24">
                  <c:v>349.00366749849502</c:v>
                </c:pt>
                <c:pt idx="25">
                  <c:v>346.82272119267702</c:v>
                </c:pt>
                <c:pt idx="26">
                  <c:v>344.89747124990402</c:v>
                </c:pt>
                <c:pt idx="27">
                  <c:v>343.18339704202299</c:v>
                </c:pt>
                <c:pt idx="28">
                  <c:v>341.646043325753</c:v>
                </c:pt>
                <c:pt idx="29">
                  <c:v>340.25821528358102</c:v>
                </c:pt>
                <c:pt idx="30">
                  <c:v>338.99810937175101</c:v>
                </c:pt>
                <c:pt idx="31">
                  <c:v>337.848013843084</c:v>
                </c:pt>
                <c:pt idx="32">
                  <c:v>336.79338164280398</c:v>
                </c:pt>
                <c:pt idx="33">
                  <c:v>335.82215012795399</c:v>
                </c:pt>
                <c:pt idx="34">
                  <c:v>334.92423105972398</c:v>
                </c:pt>
                <c:pt idx="35">
                  <c:v>334.09112131632003</c:v>
                </c:pt>
                <c:pt idx="36">
                  <c:v>333.31560256671298</c:v>
                </c:pt>
                <c:pt idx="37">
                  <c:v>332.59150630738998</c:v>
                </c:pt>
                <c:pt idx="38">
                  <c:v>331.91352856410998</c:v>
                </c:pt>
                <c:pt idx="39">
                  <c:v>331.27708171689699</c:v>
                </c:pt>
                <c:pt idx="40">
                  <c:v>330.67834312469199</c:v>
                </c:pt>
                <c:pt idx="41">
                  <c:v>330.11345669961003</c:v>
                </c:pt>
                <c:pt idx="42">
                  <c:v>329.57956399370602</c:v>
                </c:pt>
                <c:pt idx="43">
                  <c:v>329.073969615132</c:v>
                </c:pt>
                <c:pt idx="44">
                  <c:v>328.59427429406799</c:v>
                </c:pt>
                <c:pt idx="45">
                  <c:v>328.13834325360898</c:v>
                </c:pt>
                <c:pt idx="46">
                  <c:v>327.704144848157</c:v>
                </c:pt>
                <c:pt idx="47">
                  <c:v>327.290225584224</c:v>
                </c:pt>
                <c:pt idx="48">
                  <c:v>326.89504166461097</c:v>
                </c:pt>
                <c:pt idx="49">
                  <c:v>326.51696708150098</c:v>
                </c:pt>
                <c:pt idx="50">
                  <c:v>326.154746567703</c:v>
                </c:pt>
                <c:pt idx="51">
                  <c:v>325.807564203786</c:v>
                </c:pt>
                <c:pt idx="52">
                  <c:v>325.47409421429199</c:v>
                </c:pt>
                <c:pt idx="53">
                  <c:v>325.153469956246</c:v>
                </c:pt>
                <c:pt idx="54">
                  <c:v>324.84483698067999</c:v>
                </c:pt>
                <c:pt idx="55">
                  <c:v>324.54740705475803</c:v>
                </c:pt>
                <c:pt idx="56">
                  <c:v>324.26045449406001</c:v>
                </c:pt>
                <c:pt idx="57">
                  <c:v>323.983315286959</c:v>
                </c:pt>
                <c:pt idx="58">
                  <c:v>323.71529285782401</c:v>
                </c:pt>
                <c:pt idx="59">
                  <c:v>323.45597496462801</c:v>
                </c:pt>
                <c:pt idx="60">
                  <c:v>323.20478098779199</c:v>
                </c:pt>
                <c:pt idx="61">
                  <c:v>322.96122112554099</c:v>
                </c:pt>
                <c:pt idx="62">
                  <c:v>322.72484829985302</c:v>
                </c:pt>
                <c:pt idx="63">
                  <c:v>322.49524956117</c:v>
                </c:pt>
                <c:pt idx="64">
                  <c:v>322.27204195881598</c:v>
                </c:pt>
                <c:pt idx="65">
                  <c:v>322.054937001295</c:v>
                </c:pt>
                <c:pt idx="66">
                  <c:v>321.84348248401301</c:v>
                </c:pt>
                <c:pt idx="67">
                  <c:v>321.637352163039</c:v>
                </c:pt>
                <c:pt idx="68">
                  <c:v>321.43644347132903</c:v>
                </c:pt>
                <c:pt idx="69">
                  <c:v>321.24033984291498</c:v>
                </c:pt>
                <c:pt idx="70">
                  <c:v>321.04882582647298</c:v>
                </c:pt>
                <c:pt idx="71">
                  <c:v>320.86161625067302</c:v>
                </c:pt>
                <c:pt idx="72">
                  <c:v>320.67865791154497</c:v>
                </c:pt>
                <c:pt idx="73">
                  <c:v>320.49955395562102</c:v>
                </c:pt>
                <c:pt idx="74">
                  <c:v>320.324244721941</c:v>
                </c:pt>
              </c:numCache>
            </c:numRef>
          </c:yVal>
          <c:smooth val="1"/>
          <c:extLst>
            <c:ext xmlns:c16="http://schemas.microsoft.com/office/drawing/2014/chart" uri="{C3380CC4-5D6E-409C-BE32-E72D297353CC}">
              <c16:uniqueId val="{00000002-52EB-4D2E-9664-81A496BC920E}"/>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ax val="500"/>
          <c:min val="30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Produced Fluid Temperature, K</a:t>
                </a:r>
              </a:p>
            </c:rich>
          </c:tx>
          <c:layout>
            <c:manualLayout>
              <c:xMode val="edge"/>
              <c:yMode val="edge"/>
              <c:x val="3.6734447859988273E-4"/>
              <c:y val="0.1066513498250077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50"/>
      </c:valAx>
      <c:spPr>
        <a:noFill/>
        <a:ln w="12700">
          <a:solidFill>
            <a:schemeClr val="tx1"/>
          </a:solidFill>
        </a:ln>
        <a:effectLst/>
      </c:spPr>
    </c:plotArea>
    <c:legend>
      <c:legendPos val="r"/>
      <c:layout>
        <c:manualLayout>
          <c:xMode val="edge"/>
          <c:yMode val="edge"/>
          <c:x val="0.45577542890645983"/>
          <c:y val="0.10174487880889076"/>
          <c:w val="0.45795911210472379"/>
          <c:h val="0.22360331344769771"/>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6001078952777373"/>
          <c:y val="4.5435935320929828E-2"/>
          <c:w val="0.79048666551630387"/>
          <c:h val="0.78462787561859437"/>
        </c:manualLayout>
      </c:layout>
      <c:scatterChart>
        <c:scatterStyle val="smoothMarker"/>
        <c:varyColors val="0"/>
        <c:ser>
          <c:idx val="0"/>
          <c:order val="0"/>
          <c:tx>
            <c:strRef>
              <c:f>'R2-4'!$B$1</c:f>
              <c:strCache>
                <c:ptCount val="1"/>
                <c:pt idx="0">
                  <c:v>SD_FarBoundary</c:v>
                </c:pt>
              </c:strCache>
            </c:strRef>
          </c:tx>
          <c:spPr>
            <a:ln w="31750" cap="rnd">
              <a:solidFill>
                <a:srgbClr val="2108B8"/>
              </a:solidFill>
              <a:round/>
            </a:ln>
            <a:effectLst/>
          </c:spPr>
          <c:marker>
            <c:symbol val="none"/>
          </c:marker>
          <c:xVal>
            <c:numRef>
              <c:f>'R2-4'!$A$2:$A$76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'R2-4'!$B$2:$B$76</c:f>
              <c:numCache>
                <c:formatCode>0.00</c:formatCode>
                <c:ptCount val="75"/>
                <c:pt idx="0">
                  <c:v>2.1863927035315999E-10</c:v>
                </c:pt>
                <c:pt idx="1">
                  <c:v>7.1088342078046297E-10</c:v>
                </c:pt>
                <c:pt idx="2">
                  <c:v>1.8522724696284899E-9</c:v>
                </c:pt>
                <c:pt idx="3">
                  <c:v>4.3052961801938704E-9</c:v>
                </c:pt>
                <c:pt idx="4">
                  <c:v>9.3884111273085504E-9</c:v>
                </c:pt>
                <c:pt idx="5">
                  <c:v>1.98882659224925E-8</c:v>
                </c:pt>
                <c:pt idx="6">
                  <c:v>4.3983281180335198E-8</c:v>
                </c:pt>
                <c:pt idx="7">
                  <c:v>1.38479058464842E-7</c:v>
                </c:pt>
                <c:pt idx="8">
                  <c:v>4.1002223481463798E-7</c:v>
                </c:pt>
                <c:pt idx="9">
                  <c:v>1.1168271113504301E-6</c:v>
                </c:pt>
                <c:pt idx="10">
                  <c:v>2.6806980801347701E-5</c:v>
                </c:pt>
                <c:pt idx="11">
                  <c:v>5.7369523530300897E-5</c:v>
                </c:pt>
                <c:pt idx="12">
                  <c:v>1.28625833200774E-4</c:v>
                </c:pt>
                <c:pt idx="13">
                  <c:v>3.02642704811355E-4</c:v>
                </c:pt>
                <c:pt idx="14">
                  <c:v>7.7372845753630399E-4</c:v>
                </c:pt>
                <c:pt idx="15">
                  <c:v>2.6184892604668099E-3</c:v>
                </c:pt>
                <c:pt idx="16">
                  <c:v>6.0784057174347404E-3</c:v>
                </c:pt>
                <c:pt idx="17">
                  <c:v>9.5555738094775799E-3</c:v>
                </c:pt>
                <c:pt idx="18">
                  <c:v>1.32575692315142E-2</c:v>
                </c:pt>
                <c:pt idx="19">
                  <c:v>1.8330825296824602E-2</c:v>
                </c:pt>
                <c:pt idx="20">
                  <c:v>2.1867272301042202E-2</c:v>
                </c:pt>
                <c:pt idx="21">
                  <c:v>2.5278005988413999E-2</c:v>
                </c:pt>
                <c:pt idx="22">
                  <c:v>2.8632199384841701E-2</c:v>
                </c:pt>
                <c:pt idx="23">
                  <c:v>3.1926448807640097E-2</c:v>
                </c:pt>
                <c:pt idx="24">
                  <c:v>3.5404359991251001E-2</c:v>
                </c:pt>
                <c:pt idx="25">
                  <c:v>4.1128494059027E-2</c:v>
                </c:pt>
                <c:pt idx="26">
                  <c:v>4.4231621309976203E-2</c:v>
                </c:pt>
                <c:pt idx="27">
                  <c:v>4.7283311579287099E-2</c:v>
                </c:pt>
                <c:pt idx="28">
                  <c:v>5.0237997034418898E-2</c:v>
                </c:pt>
                <c:pt idx="29">
                  <c:v>5.3127119037914297E-2</c:v>
                </c:pt>
                <c:pt idx="30">
                  <c:v>5.5950171976922397E-2</c:v>
                </c:pt>
                <c:pt idx="31">
                  <c:v>5.8730969224656197E-2</c:v>
                </c:pt>
                <c:pt idx="32">
                  <c:v>6.14281308636591E-2</c:v>
                </c:pt>
                <c:pt idx="33">
                  <c:v>6.4082911787652103E-2</c:v>
                </c:pt>
                <c:pt idx="34">
                  <c:v>6.6701012693362302E-2</c:v>
                </c:pt>
                <c:pt idx="35">
                  <c:v>6.9261781767905303E-2</c:v>
                </c:pt>
                <c:pt idx="36">
                  <c:v>7.1807193861459506E-2</c:v>
                </c:pt>
                <c:pt idx="37">
                  <c:v>7.4300650392790005E-2</c:v>
                </c:pt>
                <c:pt idx="38">
                  <c:v>7.6769405886848205E-2</c:v>
                </c:pt>
                <c:pt idx="39">
                  <c:v>7.9206354828812803E-2</c:v>
                </c:pt>
                <c:pt idx="40">
                  <c:v>8.1546025349190907E-2</c:v>
                </c:pt>
                <c:pt idx="41">
                  <c:v>8.3931339972061106E-2</c:v>
                </c:pt>
                <c:pt idx="42">
                  <c:v>8.6218407321489901E-2</c:v>
                </c:pt>
                <c:pt idx="43">
                  <c:v>8.8501000271709804E-2</c:v>
                </c:pt>
                <c:pt idx="44">
                  <c:v>9.0768156590384494E-2</c:v>
                </c:pt>
                <c:pt idx="45">
                  <c:v>9.2997860852097602E-2</c:v>
                </c:pt>
                <c:pt idx="46">
                  <c:v>9.5203675264255702E-2</c:v>
                </c:pt>
                <c:pt idx="47">
                  <c:v>9.7394216493790195E-2</c:v>
                </c:pt>
                <c:pt idx="48">
                  <c:v>9.9588074114722494E-2</c:v>
                </c:pt>
                <c:pt idx="49">
                  <c:v>0.101719257770127</c:v>
                </c:pt>
                <c:pt idx="50">
                  <c:v>0.103875392047186</c:v>
                </c:pt>
                <c:pt idx="51">
                  <c:v>0.105980243975102</c:v>
                </c:pt>
                <c:pt idx="52">
                  <c:v>0.10804558763189299</c:v>
                </c:pt>
                <c:pt idx="53">
                  <c:v>0.110099403385887</c:v>
                </c:pt>
                <c:pt idx="54">
                  <c:v>0.112102613432828</c:v>
                </c:pt>
                <c:pt idx="55">
                  <c:v>0.114132190881716</c:v>
                </c:pt>
                <c:pt idx="56">
                  <c:v>0.116117222882827</c:v>
                </c:pt>
                <c:pt idx="57">
                  <c:v>0.11807688311105199</c:v>
                </c:pt>
                <c:pt idx="58">
                  <c:v>0.12001686235941</c:v>
                </c:pt>
                <c:pt idx="59">
                  <c:v>0.121920569829259</c:v>
                </c:pt>
                <c:pt idx="60">
                  <c:v>0.123848216680572</c:v>
                </c:pt>
                <c:pt idx="61">
                  <c:v>0.12574092899584099</c:v>
                </c:pt>
                <c:pt idx="62">
                  <c:v>0.127666394668837</c:v>
                </c:pt>
                <c:pt idx="63">
                  <c:v>0.12949640396142001</c:v>
                </c:pt>
                <c:pt idx="64">
                  <c:v>0.13129757265515199</c:v>
                </c:pt>
                <c:pt idx="65">
                  <c:v>0.133189323620056</c:v>
                </c:pt>
                <c:pt idx="66">
                  <c:v>0.13502497209622299</c:v>
                </c:pt>
                <c:pt idx="67">
                  <c:v>0.13679551878159599</c:v>
                </c:pt>
                <c:pt idx="68">
                  <c:v>0.138594006588838</c:v>
                </c:pt>
                <c:pt idx="69">
                  <c:v>0.140401290878747</c:v>
                </c:pt>
                <c:pt idx="70">
                  <c:v>0.14217252288243101</c:v>
                </c:pt>
                <c:pt idx="71">
                  <c:v>0.143945914715877</c:v>
                </c:pt>
                <c:pt idx="72">
                  <c:v>0.14565107899295099</c:v>
                </c:pt>
                <c:pt idx="73">
                  <c:v>0.147347251159718</c:v>
                </c:pt>
                <c:pt idx="74">
                  <c:v>0.14904724399935301</c:v>
                </c:pt>
              </c:numCache>
            </c:numRef>
          </c:yVal>
          <c:smooth val="1"/>
          <c:extLst>
            <c:ext xmlns:c16="http://schemas.microsoft.com/office/drawing/2014/chart" uri="{C3380CC4-5D6E-409C-BE32-E72D297353CC}">
              <c16:uniqueId val="{00000000-B783-4660-AB2C-86BCA80FA323}"/>
            </c:ext>
          </c:extLst>
        </c:ser>
        <c:ser>
          <c:idx val="1"/>
          <c:order val="1"/>
          <c:tx>
            <c:strRef>
              <c:f>'R2-4'!$C$1</c:f>
              <c:strCache>
                <c:ptCount val="1"/>
                <c:pt idx="0">
                  <c:v>MHF__FarBoundary</c:v>
                </c:pt>
              </c:strCache>
            </c:strRef>
          </c:tx>
          <c:spPr>
            <a:ln w="31750" cap="rnd">
              <a:solidFill>
                <a:srgbClr val="C00000"/>
              </a:solidFill>
              <a:prstDash val="dash"/>
              <a:round/>
            </a:ln>
            <a:effectLst/>
          </c:spPr>
          <c:marker>
            <c:symbol val="none"/>
          </c:marker>
          <c:xVal>
            <c:numRef>
              <c:f>'R2-4'!$A$2:$A$76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'R2-4'!$C$2:$C$76</c:f>
              <c:numCache>
                <c:formatCode>0.00</c:formatCode>
                <c:ptCount val="75"/>
                <c:pt idx="0">
                  <c:v>1.0576590285647799E-11</c:v>
                </c:pt>
                <c:pt idx="1">
                  <c:v>2.1541039277333299E-11</c:v>
                </c:pt>
                <c:pt idx="2">
                  <c:v>3.7622877181335201E-11</c:v>
                </c:pt>
                <c:pt idx="3">
                  <c:v>9.3292205704119203E-11</c:v>
                </c:pt>
                <c:pt idx="4">
                  <c:v>3.4016513055661701E-10</c:v>
                </c:pt>
                <c:pt idx="5">
                  <c:v>1.1548181824756601E-9</c:v>
                </c:pt>
                <c:pt idx="6">
                  <c:v>4.3061489027220803E-9</c:v>
                </c:pt>
                <c:pt idx="7">
                  <c:v>1.7268056579965501E-8</c:v>
                </c:pt>
                <c:pt idx="8">
                  <c:v>7.0622875512773199E-8</c:v>
                </c:pt>
                <c:pt idx="9">
                  <c:v>2.9942653042004098E-7</c:v>
                </c:pt>
                <c:pt idx="10">
                  <c:v>2.4241368051921799E-5</c:v>
                </c:pt>
                <c:pt idx="11">
                  <c:v>5.0739909100981103E-5</c:v>
                </c:pt>
                <c:pt idx="12">
                  <c:v>1.0842150115306499E-4</c:v>
                </c:pt>
                <c:pt idx="13">
                  <c:v>2.3290683347199401E-4</c:v>
                </c:pt>
                <c:pt idx="14">
                  <c:v>4.9779315052192799E-4</c:v>
                </c:pt>
                <c:pt idx="15">
                  <c:v>1.52842931088722E-3</c:v>
                </c:pt>
                <c:pt idx="16">
                  <c:v>2.9715324625578798E-3</c:v>
                </c:pt>
                <c:pt idx="17">
                  <c:v>4.3188406720503399E-3</c:v>
                </c:pt>
                <c:pt idx="18">
                  <c:v>5.5879656624149704E-3</c:v>
                </c:pt>
                <c:pt idx="19">
                  <c:v>7.9915649616240005E-3</c:v>
                </c:pt>
                <c:pt idx="20">
                  <c:v>9.2758704516195702E-3</c:v>
                </c:pt>
                <c:pt idx="21">
                  <c:v>1.0494744607970801E-2</c:v>
                </c:pt>
                <c:pt idx="22">
                  <c:v>1.16794455320351E-2</c:v>
                </c:pt>
                <c:pt idx="23">
                  <c:v>1.28274627834813E-2</c:v>
                </c:pt>
                <c:pt idx="24">
                  <c:v>1.3987260859460299E-2</c:v>
                </c:pt>
                <c:pt idx="25">
                  <c:v>1.7041356595614201E-2</c:v>
                </c:pt>
                <c:pt idx="26">
                  <c:v>1.8241572876701199E-2</c:v>
                </c:pt>
                <c:pt idx="27">
                  <c:v>1.9397266691023499E-2</c:v>
                </c:pt>
                <c:pt idx="28">
                  <c:v>2.05423482650538E-2</c:v>
                </c:pt>
                <c:pt idx="29">
                  <c:v>2.1670350067825399E-2</c:v>
                </c:pt>
                <c:pt idx="30">
                  <c:v>2.2774601524644701E-2</c:v>
                </c:pt>
                <c:pt idx="31">
                  <c:v>2.38803576008371E-2</c:v>
                </c:pt>
                <c:pt idx="32">
                  <c:v>2.49166230176978E-2</c:v>
                </c:pt>
                <c:pt idx="33">
                  <c:v>2.5942640098720899E-2</c:v>
                </c:pt>
                <c:pt idx="34">
                  <c:v>2.69375775291118E-2</c:v>
                </c:pt>
                <c:pt idx="35">
                  <c:v>2.7929518718511199E-2</c:v>
                </c:pt>
                <c:pt idx="36">
                  <c:v>2.89001892568501E-2</c:v>
                </c:pt>
                <c:pt idx="37">
                  <c:v>2.98680386770564E-2</c:v>
                </c:pt>
                <c:pt idx="38">
                  <c:v>3.0814317063177499E-2</c:v>
                </c:pt>
                <c:pt idx="39">
                  <c:v>3.1753722416525298E-2</c:v>
                </c:pt>
                <c:pt idx="40">
                  <c:v>3.2685089062356801E-2</c:v>
                </c:pt>
                <c:pt idx="41">
                  <c:v>3.3602729418812503E-2</c:v>
                </c:pt>
                <c:pt idx="42">
                  <c:v>3.4509560114884902E-2</c:v>
                </c:pt>
                <c:pt idx="43">
                  <c:v>3.5397844004133497E-2</c:v>
                </c:pt>
                <c:pt idx="44">
                  <c:v>3.6289850463935798E-2</c:v>
                </c:pt>
                <c:pt idx="45">
                  <c:v>3.7171928820715801E-2</c:v>
                </c:pt>
                <c:pt idx="46">
                  <c:v>3.8059562729302499E-2</c:v>
                </c:pt>
                <c:pt idx="47">
                  <c:v>3.8912514903975397E-2</c:v>
                </c:pt>
                <c:pt idx="48">
                  <c:v>3.9779765991848397E-2</c:v>
                </c:pt>
                <c:pt idx="49">
                  <c:v>4.0627714043964203E-2</c:v>
                </c:pt>
                <c:pt idx="50">
                  <c:v>4.1452973451316898E-2</c:v>
                </c:pt>
                <c:pt idx="51">
                  <c:v>4.2299794052516097E-2</c:v>
                </c:pt>
                <c:pt idx="52">
                  <c:v>4.3144670372833101E-2</c:v>
                </c:pt>
                <c:pt idx="53">
                  <c:v>4.3978153012636398E-2</c:v>
                </c:pt>
                <c:pt idx="54">
                  <c:v>4.4790398395970099E-2</c:v>
                </c:pt>
                <c:pt idx="55">
                  <c:v>4.5610544039024502E-2</c:v>
                </c:pt>
                <c:pt idx="56">
                  <c:v>4.6422598561629003E-2</c:v>
                </c:pt>
                <c:pt idx="57">
                  <c:v>4.7220884727922602E-2</c:v>
                </c:pt>
                <c:pt idx="58">
                  <c:v>4.8021684794912901E-2</c:v>
                </c:pt>
                <c:pt idx="59">
                  <c:v>4.8818670048913097E-2</c:v>
                </c:pt>
                <c:pt idx="60">
                  <c:v>4.9617032208550203E-2</c:v>
                </c:pt>
                <c:pt idx="61">
                  <c:v>5.0398288161994903E-2</c:v>
                </c:pt>
                <c:pt idx="62">
                  <c:v>5.1180910505494497E-2</c:v>
                </c:pt>
                <c:pt idx="63">
                  <c:v>5.19568856459127E-2</c:v>
                </c:pt>
                <c:pt idx="64">
                  <c:v>5.2744215972728298E-2</c:v>
                </c:pt>
                <c:pt idx="65">
                  <c:v>5.3522700889791899E-2</c:v>
                </c:pt>
                <c:pt idx="66">
                  <c:v>5.4286083154565498E-2</c:v>
                </c:pt>
                <c:pt idx="67">
                  <c:v>5.5056112850093299E-2</c:v>
                </c:pt>
                <c:pt idx="68">
                  <c:v>5.58139302262909E-2</c:v>
                </c:pt>
                <c:pt idx="69">
                  <c:v>5.6581503713259998E-2</c:v>
                </c:pt>
                <c:pt idx="70">
                  <c:v>5.7349918791079903E-2</c:v>
                </c:pt>
                <c:pt idx="71">
                  <c:v>5.80918415729322E-2</c:v>
                </c:pt>
                <c:pt idx="72">
                  <c:v>5.8840471211374E-2</c:v>
                </c:pt>
                <c:pt idx="73">
                  <c:v>5.9590952063604097E-2</c:v>
                </c:pt>
                <c:pt idx="74">
                  <c:v>6.0325583155769802E-2</c:v>
                </c:pt>
              </c:numCache>
            </c:numRef>
          </c:yVal>
          <c:smooth val="1"/>
          <c:extLst>
            <c:ext xmlns:c16="http://schemas.microsoft.com/office/drawing/2014/chart" uri="{C3380CC4-5D6E-409C-BE32-E72D297353CC}">
              <c16:uniqueId val="{00000001-B783-4660-AB2C-86BCA80FA323}"/>
            </c:ext>
          </c:extLst>
        </c:ser>
        <c:dLbls>
          <c:showLegendKey val="0"/>
          <c:showVal val="0"/>
          <c:showCatName val="0"/>
          <c:showSerName val="0"/>
          <c:showPercent val="0"/>
          <c:showBubbleSize val="0"/>
        </c:dLbls>
        <c:axId val="470056232"/>
        <c:axId val="470054920"/>
        <c:extLst>
          <c:ext xmlns:c15="http://schemas.microsoft.com/office/drawing/2012/chart" uri="{02D57815-91ED-43cb-92C2-25804820EDAC}">
            <c15:filteredScatterSeries>
              <c15:ser>
                <c:idx val="2"/>
                <c:order val="2"/>
                <c:tx>
                  <c:strRef>
                    <c:extLst>
                      <c:ext uri="{02D57815-91ED-43cb-92C2-25804820EDAC}">
                        <c15:formulaRef>
                          <c15:sqref>'R2-4'!$D$1</c15:sqref>
                        </c15:formulaRef>
                      </c:ext>
                    </c:extLst>
                    <c:strCache>
                      <c:ptCount val="1"/>
                      <c:pt idx="0">
                        <c:v>SD_FarBoundary</c:v>
                      </c:pt>
                    </c:strCache>
                  </c:strRef>
                </c:tx>
                <c:spPr>
                  <a:ln w="19050" cap="rnd">
                    <a:solidFill>
                      <a:schemeClr val="accent3"/>
                    </a:solidFill>
                    <a:round/>
                  </a:ln>
                  <a:effectLst/>
                </c:spPr>
                <c:marker>
                  <c:symbol val="none"/>
                </c:marker>
                <c:xVal>
                  <c:numRef>
                    <c:extLst>
                      <c:ext uri="{02D57815-91ED-43cb-92C2-25804820EDAC}">
                        <c15:formulaRef>
                          <c15:sqref>'R2-4'!$A$2:$A$76</c15:sqref>
                        </c15:formulaRef>
                      </c:ext>
                    </c:extLst>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extLst>
                      <c:ext uri="{02D57815-91ED-43cb-92C2-25804820EDAC}">
                        <c15:formulaRef>
                          <c15:sqref>'R2-4'!$D$2:$D$76</c15:sqref>
                        </c15:formulaRef>
                      </c:ext>
                    </c:extLst>
                    <c:numCache>
                      <c:formatCode>General</c:formatCode>
                      <c:ptCount val="75"/>
                      <c:pt idx="0">
                        <c:v>9.9307472592362204E-10</c:v>
                      </c:pt>
                      <c:pt idx="1">
                        <c:v>3.3531198666301201E-9</c:v>
                      </c:pt>
                      <c:pt idx="2">
                        <c:v>8.7801962492152194E-9</c:v>
                      </c:pt>
                      <c:pt idx="3">
                        <c:v>2.06255907717262E-8</c:v>
                      </c:pt>
                      <c:pt idx="4">
                        <c:v>4.4979792161791601E-8</c:v>
                      </c:pt>
                      <c:pt idx="5">
                        <c:v>9.5213540392097104E-8</c:v>
                      </c:pt>
                      <c:pt idx="6">
                        <c:v>2.1250578527742701E-7</c:v>
                      </c:pt>
                      <c:pt idx="7">
                        <c:v>6.4651207679970598E-7</c:v>
                      </c:pt>
                      <c:pt idx="8">
                        <c:v>1.9847288494711301E-6</c:v>
                      </c:pt>
                      <c:pt idx="9">
                        <c:v>5.4254101693931399E-6</c:v>
                      </c:pt>
                      <c:pt idx="10">
                        <c:v>6.7278391146954997E-5</c:v>
                      </c:pt>
                      <c:pt idx="11">
                        <c:v>1.5485497714789399E-4</c:v>
                      </c:pt>
                      <c:pt idx="12">
                        <c:v>3.7589670452428198E-4</c:v>
                      </c:pt>
                      <c:pt idx="13">
                        <c:v>9.6815857968513897E-4</c:v>
                      </c:pt>
                      <c:pt idx="14">
                        <c:v>2.7389089782276299E-3</c:v>
                      </c:pt>
                      <c:pt idx="15">
                        <c:v>8.4674080635637698E-3</c:v>
                      </c:pt>
                      <c:pt idx="16">
                        <c:v>2.0477191845000499E-2</c:v>
                      </c:pt>
                      <c:pt idx="17">
                        <c:v>3.2130553823678097E-2</c:v>
                      </c:pt>
                      <c:pt idx="18">
                        <c:v>4.4400654898472197E-2</c:v>
                      </c:pt>
                      <c:pt idx="19">
                        <c:v>5.59508752205361E-2</c:v>
                      </c:pt>
                      <c:pt idx="20">
                        <c:v>6.6657205655519899E-2</c:v>
                      </c:pt>
                      <c:pt idx="21">
                        <c:v>7.7033450915307902E-2</c:v>
                      </c:pt>
                      <c:pt idx="22">
                        <c:v>8.6983712077839406E-2</c:v>
                      </c:pt>
                      <c:pt idx="23">
                        <c:v>9.6675118724227196E-2</c:v>
                      </c:pt>
                      <c:pt idx="24">
                        <c:v>0.106460213355086</c:v>
                      </c:pt>
                      <c:pt idx="25">
                        <c:v>0.115413242465434</c:v>
                      </c:pt>
                      <c:pt idx="26">
                        <c:v>0.123938353803111</c:v>
                      </c:pt>
                      <c:pt idx="27">
                        <c:v>0.13215982152315101</c:v>
                      </c:pt>
                      <c:pt idx="28">
                        <c:v>0.14018845745181399</c:v>
                      </c:pt>
                      <c:pt idx="29">
                        <c:v>0.14799202648645099</c:v>
                      </c:pt>
                      <c:pt idx="30">
                        <c:v>0.155525196143142</c:v>
                      </c:pt>
                      <c:pt idx="31">
                        <c:v>0.16286815362458101</c:v>
                      </c:pt>
                      <c:pt idx="32">
                        <c:v>0.170105489812657</c:v>
                      </c:pt>
                      <c:pt idx="33">
                        <c:v>0.17704539684368301</c:v>
                      </c:pt>
                      <c:pt idx="34">
                        <c:v>0.18378173941690801</c:v>
                      </c:pt>
                      <c:pt idx="35">
                        <c:v>0.19046304937735001</c:v>
                      </c:pt>
                      <c:pt idx="36">
                        <c:v>0.196916969863356</c:v>
                      </c:pt>
                      <c:pt idx="37">
                        <c:v>0.20331385177706199</c:v>
                      </c:pt>
                      <c:pt idx="38">
                        <c:v>0.20945548948192499</c:v>
                      </c:pt>
                      <c:pt idx="39">
                        <c:v>0.215559317390982</c:v>
                      </c:pt>
                      <c:pt idx="40">
                        <c:v>0.22155762656064301</c:v>
                      </c:pt>
                      <c:pt idx="41">
                        <c:v>0.22752982688749099</c:v>
                      </c:pt>
                      <c:pt idx="42">
                        <c:v>0.233226605900793</c:v>
                      </c:pt>
                      <c:pt idx="43">
                        <c:v>0.23880743714323499</c:v>
                      </c:pt>
                      <c:pt idx="44">
                        <c:v>0.24433014031706601</c:v>
                      </c:pt>
                      <c:pt idx="45">
                        <c:v>0.249792366793502</c:v>
                      </c:pt>
                      <c:pt idx="46">
                        <c:v>0.25512911165050101</c:v>
                      </c:pt>
                      <c:pt idx="47">
                        <c:v>0.260350706008801</c:v>
                      </c:pt>
                      <c:pt idx="48">
                        <c:v>0.265572886809329</c:v>
                      </c:pt>
                      <c:pt idx="49">
                        <c:v>0.27061332657957998</c:v>
                      </c:pt>
                      <c:pt idx="50">
                        <c:v>0.275658958995669</c:v>
                      </c:pt>
                      <c:pt idx="51">
                        <c:v>0.28065604870545502</c:v>
                      </c:pt>
                      <c:pt idx="52">
                        <c:v>0.28543124407272802</c:v>
                      </c:pt>
                      <c:pt idx="53">
                        <c:v>0.29016027941800199</c:v>
                      </c:pt>
                      <c:pt idx="54">
                        <c:v>0.29480798420227899</c:v>
                      </c:pt>
                      <c:pt idx="55">
                        <c:v>0.29946159690319402</c:v>
                      </c:pt>
                      <c:pt idx="56">
                        <c:v>0.30396657005849897</c:v>
                      </c:pt>
                      <c:pt idx="57">
                        <c:v>0.30840067473927102</c:v>
                      </c:pt>
                      <c:pt idx="58">
                        <c:v>0.31286302092269902</c:v>
                      </c:pt>
                      <c:pt idx="59">
                        <c:v>0.31719780626497801</c:v>
                      </c:pt>
                      <c:pt idx="60">
                        <c:v>0.32147705057179998</c:v>
                      </c:pt>
                      <c:pt idx="61">
                        <c:v>0.32572481953399202</c:v>
                      </c:pt>
                      <c:pt idx="62">
                        <c:v>0.32994923131536502</c:v>
                      </c:pt>
                      <c:pt idx="63">
                        <c:v>0.33403750315333902</c:v>
                      </c:pt>
                      <c:pt idx="64">
                        <c:v>0.33802847682124099</c:v>
                      </c:pt>
                      <c:pt idx="65">
                        <c:v>0.34203018014436998</c:v>
                      </c:pt>
                      <c:pt idx="66">
                        <c:v>0.34594206478094602</c:v>
                      </c:pt>
                      <c:pt idx="67">
                        <c:v>0.34980012440156999</c:v>
                      </c:pt>
                      <c:pt idx="68">
                        <c:v>0.35363966340188002</c:v>
                      </c:pt>
                      <c:pt idx="69">
                        <c:v>0.357410291380719</c:v>
                      </c:pt>
                      <c:pt idx="70">
                        <c:v>0.36114729900540898</c:v>
                      </c:pt>
                      <c:pt idx="71">
                        <c:v>0.36483257537430203</c:v>
                      </c:pt>
                      <c:pt idx="72">
                        <c:v>0.36850174906986399</c:v>
                      </c:pt>
                      <c:pt idx="73">
                        <c:v>0.372077124462598</c:v>
                      </c:pt>
                      <c:pt idx="74">
                        <c:v>0.37558487123524298</c:v>
                      </c:pt>
                    </c:numCache>
                  </c:numRef>
                </c:yVal>
                <c:smooth val="1"/>
                <c:extLst>
                  <c:ext xmlns:c16="http://schemas.microsoft.com/office/drawing/2014/chart" uri="{C3380CC4-5D6E-409C-BE32-E72D297353CC}">
                    <c16:uniqueId val="{00000002-B783-4660-AB2C-86BCA80FA323}"/>
                  </c:ext>
                </c:extLst>
              </c15:ser>
            </c15:filteredScatterSeries>
            <c15:filteredScatterSeries>
              <c15:ser>
                <c:idx val="3"/>
                <c:order val="3"/>
                <c:tx>
                  <c:strRef>
                    <c:extLst xmlns:c15="http://schemas.microsoft.com/office/drawing/2012/chart">
                      <c:ext xmlns:c15="http://schemas.microsoft.com/office/drawing/2012/chart" uri="{02D57815-91ED-43cb-92C2-25804820EDAC}">
                        <c15:formulaRef>
                          <c15:sqref>'R2-4'!$E$1</c15:sqref>
                        </c15:formulaRef>
                      </c:ext>
                    </c:extLst>
                    <c:strCache>
                      <c:ptCount val="1"/>
                      <c:pt idx="0">
                        <c:v>MHF_FarBoundary</c:v>
                      </c:pt>
                    </c:strCache>
                  </c:strRef>
                </c:tx>
                <c:spPr>
                  <a:ln w="19050" cap="rnd">
                    <a:solidFill>
                      <a:schemeClr val="accent4"/>
                    </a:solidFill>
                    <a:round/>
                  </a:ln>
                  <a:effectLst/>
                </c:spPr>
                <c:marker>
                  <c:symbol val="none"/>
                </c:marker>
                <c:xVal>
                  <c:numRef>
                    <c:extLst xmlns:c15="http://schemas.microsoft.com/office/drawing/2012/chart">
                      <c:ext xmlns:c15="http://schemas.microsoft.com/office/drawing/2012/chart" uri="{02D57815-91ED-43cb-92C2-25804820EDAC}">
                        <c15:formulaRef>
                          <c15:sqref>'R2-4'!$A$2:$A$76</c15:sqref>
                        </c15:formulaRef>
                      </c:ext>
                    </c:extLst>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extLst xmlns:c15="http://schemas.microsoft.com/office/drawing/2012/chart">
                      <c:ext xmlns:c15="http://schemas.microsoft.com/office/drawing/2012/chart" uri="{02D57815-91ED-43cb-92C2-25804820EDAC}">
                        <c15:formulaRef>
                          <c15:sqref>'R2-4'!$E$2:$E$76</c15:sqref>
                        </c15:formulaRef>
                      </c:ext>
                    </c:extLst>
                    <c:numCache>
                      <c:formatCode>General</c:formatCode>
                      <c:ptCount val="75"/>
                      <c:pt idx="0">
                        <c:v>4.3500586442281202E-11</c:v>
                      </c:pt>
                      <c:pt idx="1">
                        <c:v>1.1481616584896799E-10</c:v>
                      </c:pt>
                      <c:pt idx="2">
                        <c:v>1.54963042848667E-10</c:v>
                      </c:pt>
                      <c:pt idx="3">
                        <c:v>4.9758344352163902E-10</c:v>
                      </c:pt>
                      <c:pt idx="4">
                        <c:v>1.8363752475342401E-9</c:v>
                      </c:pt>
                      <c:pt idx="5">
                        <c:v>6.3877015533725699E-9</c:v>
                      </c:pt>
                      <c:pt idx="6">
                        <c:v>2.5112797759587102E-8</c:v>
                      </c:pt>
                      <c:pt idx="7">
                        <c:v>9.7237489492535298E-8</c:v>
                      </c:pt>
                      <c:pt idx="8">
                        <c:v>4.1377758862062001E-7</c:v>
                      </c:pt>
                      <c:pt idx="9">
                        <c:v>1.8035783606973E-6</c:v>
                      </c:pt>
                      <c:pt idx="10">
                        <c:v>7.6525039049399192E-6</c:v>
                      </c:pt>
                      <c:pt idx="11">
                        <c:v>3.19423581553696E-5</c:v>
                      </c:pt>
                      <c:pt idx="12">
                        <c:v>1.20201293007675E-4</c:v>
                      </c:pt>
                      <c:pt idx="13">
                        <c:v>4.0132220119501E-4</c:v>
                      </c:pt>
                      <c:pt idx="14">
                        <c:v>1.1902676549481899E-3</c:v>
                      </c:pt>
                      <c:pt idx="15">
                        <c:v>3.2159363222028299E-3</c:v>
                      </c:pt>
                      <c:pt idx="16">
                        <c:v>8.2565332631554592E-3</c:v>
                      </c:pt>
                      <c:pt idx="17">
                        <c:v>1.32077230633935E-2</c:v>
                      </c:pt>
                      <c:pt idx="18">
                        <c:v>1.76813653579425E-2</c:v>
                      </c:pt>
                      <c:pt idx="19">
                        <c:v>2.2093357430182901E-2</c:v>
                      </c:pt>
                      <c:pt idx="20">
                        <c:v>2.6339982471626399E-2</c:v>
                      </c:pt>
                      <c:pt idx="21">
                        <c:v>3.06155293166934E-2</c:v>
                      </c:pt>
                      <c:pt idx="22">
                        <c:v>3.4772280523214301E-2</c:v>
                      </c:pt>
                      <c:pt idx="23">
                        <c:v>3.8848364851942603E-2</c:v>
                      </c:pt>
                      <c:pt idx="24">
                        <c:v>4.3089971341132002E-2</c:v>
                      </c:pt>
                      <c:pt idx="25">
                        <c:v>4.7123135502831703E-2</c:v>
                      </c:pt>
                      <c:pt idx="26">
                        <c:v>5.1187370657074197E-2</c:v>
                      </c:pt>
                      <c:pt idx="27">
                        <c:v>5.5474559710300402E-2</c:v>
                      </c:pt>
                      <c:pt idx="28">
                        <c:v>5.94255473511167E-2</c:v>
                      </c:pt>
                      <c:pt idx="29">
                        <c:v>6.35338188954922E-2</c:v>
                      </c:pt>
                      <c:pt idx="30">
                        <c:v>6.7698333043651096E-2</c:v>
                      </c:pt>
                      <c:pt idx="31">
                        <c:v>7.19556491833033E-2</c:v>
                      </c:pt>
                      <c:pt idx="32">
                        <c:v>7.6171568006113202E-2</c:v>
                      </c:pt>
                      <c:pt idx="33">
                        <c:v>8.0179052101439705E-2</c:v>
                      </c:pt>
                      <c:pt idx="34">
                        <c:v>8.4290297842621903E-2</c:v>
                      </c:pt>
                      <c:pt idx="35">
                        <c:v>8.8107193052328794E-2</c:v>
                      </c:pt>
                      <c:pt idx="36">
                        <c:v>9.2027724527916105E-2</c:v>
                      </c:pt>
                      <c:pt idx="37">
                        <c:v>9.5837315466792805E-2</c:v>
                      </c:pt>
                      <c:pt idx="38">
                        <c:v>9.9594867817041702E-2</c:v>
                      </c:pt>
                      <c:pt idx="39">
                        <c:v>0.103426677727686</c:v>
                      </c:pt>
                      <c:pt idx="40">
                        <c:v>0.107223612793362</c:v>
                      </c:pt>
                      <c:pt idx="41">
                        <c:v>0.11094911701146599</c:v>
                      </c:pt>
                      <c:pt idx="42">
                        <c:v>0.114614977318664</c:v>
                      </c:pt>
                      <c:pt idx="43">
                        <c:v>0.11821650543875301</c:v>
                      </c:pt>
                      <c:pt idx="44">
                        <c:v>0.121779603872797</c:v>
                      </c:pt>
                      <c:pt idx="45">
                        <c:v>0.12519605607424</c:v>
                      </c:pt>
                      <c:pt idx="46">
                        <c:v>0.12848609070223099</c:v>
                      </c:pt>
                      <c:pt idx="47">
                        <c:v>0.131687690636826</c:v>
                      </c:pt>
                      <c:pt idx="48">
                        <c:v>0.13474714834704299</c:v>
                      </c:pt>
                      <c:pt idx="49">
                        <c:v>0.13769345858611701</c:v>
                      </c:pt>
                      <c:pt idx="50">
                        <c:v>0.140578314098734</c:v>
                      </c:pt>
                      <c:pt idx="51">
                        <c:v>0.14334555498538701</c:v>
                      </c:pt>
                      <c:pt idx="52">
                        <c:v>0.14604492492780199</c:v>
                      </c:pt>
                      <c:pt idx="53">
                        <c:v>0.14870248190922</c:v>
                      </c:pt>
                      <c:pt idx="54">
                        <c:v>0.15129810812637201</c:v>
                      </c:pt>
                      <c:pt idx="55">
                        <c:v>0.15388207428696599</c:v>
                      </c:pt>
                      <c:pt idx="56">
                        <c:v>0.156446392750547</c:v>
                      </c:pt>
                      <c:pt idx="57">
                        <c:v>0.15895717757275299</c:v>
                      </c:pt>
                      <c:pt idx="58">
                        <c:v>0.16142693500965299</c:v>
                      </c:pt>
                      <c:pt idx="59">
                        <c:v>0.16388880933719499</c:v>
                      </c:pt>
                      <c:pt idx="60">
                        <c:v>0.16635205581426399</c:v>
                      </c:pt>
                      <c:pt idx="61">
                        <c:v>0.16872217869634301</c:v>
                      </c:pt>
                      <c:pt idx="62">
                        <c:v>0.17113001307626999</c:v>
                      </c:pt>
                      <c:pt idx="63">
                        <c:v>0.17347200517627301</c:v>
                      </c:pt>
                      <c:pt idx="64">
                        <c:v>0.175807818855997</c:v>
                      </c:pt>
                      <c:pt idx="65">
                        <c:v>0.178125198927471</c:v>
                      </c:pt>
                      <c:pt idx="66">
                        <c:v>0.18038979050377199</c:v>
                      </c:pt>
                      <c:pt idx="67">
                        <c:v>0.18261380413641701</c:v>
                      </c:pt>
                      <c:pt idx="68">
                        <c:v>0.184813256318104</c:v>
                      </c:pt>
                      <c:pt idx="69">
                        <c:v>0.18696926276585801</c:v>
                      </c:pt>
                      <c:pt idx="70">
                        <c:v>0.18909574361780501</c:v>
                      </c:pt>
                      <c:pt idx="71">
                        <c:v>0.191192832566768</c:v>
                      </c:pt>
                      <c:pt idx="72">
                        <c:v>0.193270910569072</c:v>
                      </c:pt>
                      <c:pt idx="73">
                        <c:v>0.19533347269526</c:v>
                      </c:pt>
                      <c:pt idx="74">
                        <c:v>0.19738206992927501</c:v>
                      </c:pt>
                    </c:numCache>
                  </c:numRef>
                </c:yVal>
                <c:smooth val="1"/>
                <c:extLst xmlns:c15="http://schemas.microsoft.com/office/drawing/2012/chart">
                  <c:ext xmlns:c16="http://schemas.microsoft.com/office/drawing/2014/chart" uri="{C3380CC4-5D6E-409C-BE32-E72D297353CC}">
                    <c16:uniqueId val="{00000003-B783-4660-AB2C-86BCA80FA323}"/>
                  </c:ext>
                </c:extLst>
              </c15:ser>
            </c15:filteredScatterSeries>
          </c:ext>
        </c:extLst>
      </c:scatterChart>
      <c:valAx>
        <c:axId val="470056232"/>
        <c:scaling>
          <c:orientation val="minMax"/>
          <c:max val="50"/>
          <c:min val="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year</a:t>
                </a:r>
              </a:p>
            </c:rich>
          </c:tx>
          <c:layout>
            <c:manualLayout>
              <c:xMode val="edge"/>
              <c:yMode val="edge"/>
              <c:x val="0.43537422427738781"/>
              <c:y val="0.91818677232773227"/>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4920"/>
        <c:crosses val="autoZero"/>
        <c:crossBetween val="midCat"/>
      </c:valAx>
      <c:valAx>
        <c:axId val="470054920"/>
        <c:scaling>
          <c:orientation val="minMax"/>
          <c:min val="0"/>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r>
                  <a:rPr lang="en-US"/>
                  <a:t>Recovery Fraction</a:t>
                </a:r>
              </a:p>
            </c:rich>
          </c:tx>
          <c:layout>
            <c:manualLayout>
              <c:xMode val="edge"/>
              <c:yMode val="edge"/>
              <c:x val="2.4875617018134326E-3"/>
              <c:y val="0.21505228677471497"/>
            </c:manualLayout>
          </c:layout>
          <c:overlay val="0"/>
          <c:spPr>
            <a:noFill/>
            <a:ln>
              <a:noFill/>
            </a:ln>
            <a:effectLst/>
          </c:spPr>
          <c:txPr>
            <a:bodyPr rot="-54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6232"/>
        <c:crosses val="autoZero"/>
        <c:crossBetween val="midCat"/>
        <c:majorUnit val="4.0000000000000008E-2"/>
      </c:valAx>
      <c:spPr>
        <a:noFill/>
        <a:ln w="28575">
          <a:solidFill>
            <a:schemeClr val="tx1"/>
          </a:solidFill>
        </a:ln>
        <a:effectLst/>
      </c:spPr>
    </c:plotArea>
    <c:legend>
      <c:legendPos val="b"/>
      <c:layout>
        <c:manualLayout>
          <c:xMode val="edge"/>
          <c:yMode val="edge"/>
          <c:x val="0.17691685443274643"/>
          <c:y val="9.6172977700803547E-2"/>
          <c:w val="0.53211381765287535"/>
          <c:h val="0.15538417144291064"/>
        </c:manualLayout>
      </c:layout>
      <c:overlay val="0"/>
      <c:spPr>
        <a:solidFill>
          <a:schemeClr val="bg1"/>
        </a:solidFill>
        <a:ln>
          <a:solidFill>
            <a:schemeClr val="tx1"/>
          </a:solidFill>
        </a:ln>
        <a:effectLst/>
      </c:spPr>
      <c:txPr>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6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0912011294850646"/>
          <c:y val="4.5435935320929828E-2"/>
          <c:w val="0.75804242718510628"/>
          <c:h val="0.83117140131610856"/>
        </c:manualLayout>
      </c:layout>
      <c:scatterChart>
        <c:scatterStyle val="smoothMarker"/>
        <c:varyColors val="0"/>
        <c:ser>
          <c:idx val="0"/>
          <c:order val="0"/>
          <c:tx>
            <c:strRef>
              <c:f>'R2-4'!$H$1</c:f>
              <c:strCache>
                <c:ptCount val="1"/>
                <c:pt idx="0">
                  <c:v>SD__FarBoundary</c:v>
                </c:pt>
              </c:strCache>
            </c:strRef>
          </c:tx>
          <c:spPr>
            <a:ln w="31750" cap="rnd">
              <a:solidFill>
                <a:srgbClr val="2108B8"/>
              </a:solidFill>
              <a:round/>
            </a:ln>
            <a:effectLst/>
          </c:spPr>
          <c:marker>
            <c:symbol val="none"/>
          </c:marker>
          <c:xVal>
            <c:numRef>
              <c:f>'R2-4'!$A$2:$A$76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'R2-4'!$H$2:$H$76</c:f>
              <c:numCache>
                <c:formatCode>General</c:formatCode>
                <c:ptCount val="75"/>
                <c:pt idx="0">
                  <c:v>0</c:v>
                </c:pt>
                <c:pt idx="1">
                  <c:v>108538348513.935</c:v>
                </c:pt>
                <c:pt idx="2">
                  <c:v>268271500352.46301</c:v>
                </c:pt>
                <c:pt idx="3">
                  <c:v>529391516034.461</c:v>
                </c:pt>
                <c:pt idx="4">
                  <c:v>994534566868.07397</c:v>
                </c:pt>
                <c:pt idx="5">
                  <c:v>1885421639802.4099</c:v>
                </c:pt>
                <c:pt idx="6">
                  <c:v>3651757141507.2402</c:v>
                </c:pt>
                <c:pt idx="7">
                  <c:v>7184474877203.0098</c:v>
                </c:pt>
                <c:pt idx="8">
                  <c:v>14260341873363</c:v>
                </c:pt>
                <c:pt idx="9">
                  <c:v>28440168346534.398</c:v>
                </c:pt>
                <c:pt idx="10">
                  <c:v>56868193132120.898</c:v>
                </c:pt>
                <c:pt idx="11">
                  <c:v>113876337318300</c:v>
                </c:pt>
                <c:pt idx="12">
                  <c:v>228190146319291</c:v>
                </c:pt>
                <c:pt idx="13">
                  <c:v>457310143971562</c:v>
                </c:pt>
                <c:pt idx="14">
                  <c:v>916007923471478</c:v>
                </c:pt>
                <c:pt idx="15" formatCode="0.00E+00">
                  <c:v>1828603868651650</c:v>
                </c:pt>
                <c:pt idx="16" formatCode="0.00E+00">
                  <c:v>3601706855329990</c:v>
                </c:pt>
                <c:pt idx="17" formatCode="0.00E+00">
                  <c:v>5283972920279980</c:v>
                </c:pt>
                <c:pt idx="18" formatCode="0.00E+00">
                  <c:v>6871271577278690</c:v>
                </c:pt>
                <c:pt idx="19" formatCode="0.00E+00">
                  <c:v>8370390253510540</c:v>
                </c:pt>
                <c:pt idx="20" formatCode="0.00E+00">
                  <c:v>9791186462557030</c:v>
                </c:pt>
                <c:pt idx="21" formatCode="0.00E+00">
                  <c:v>1.1143395579598E+16</c:v>
                </c:pt>
                <c:pt idx="22" formatCode="0.00E+00">
                  <c:v>1.24356174743147E+16</c:v>
                </c:pt>
                <c:pt idx="23" formatCode="0.00E+00">
                  <c:v>1.36751517707976E+16</c:v>
                </c:pt>
                <c:pt idx="24" formatCode="0.00E+00">
                  <c:v>1.48681177048583E+16</c:v>
                </c:pt>
                <c:pt idx="25" formatCode="0.00E+00">
                  <c:v>1.60196418898972E+16</c:v>
                </c:pt>
                <c:pt idx="26" formatCode="0.00E+00">
                  <c:v>1.71340392883079E+16</c:v>
                </c:pt>
                <c:pt idx="27" formatCode="0.00E+00">
                  <c:v>1.82149661703211E+16</c:v>
                </c:pt>
                <c:pt idx="28" formatCode="0.00E+00">
                  <c:v>1.9265543507512E+16</c:v>
                </c:pt>
                <c:pt idx="29" formatCode="0.00E+00">
                  <c:v>2.02884548365562E+16</c:v>
                </c:pt>
                <c:pt idx="30" formatCode="0.00E+00">
                  <c:v>2.12860236228468E+16</c:v>
                </c:pt>
                <c:pt idx="31" formatCode="0.00E+00">
                  <c:v>2.22602746499287E+16</c:v>
                </c:pt>
                <c:pt idx="32" formatCode="0.00E+00">
                  <c:v>2.32129830819822E+16</c:v>
                </c:pt>
                <c:pt idx="33" formatCode="0.00E+00">
                  <c:v>2.41457139774711E+16</c:v>
                </c:pt>
                <c:pt idx="34" formatCode="0.00E+00">
                  <c:v>2.50598543662532E+16</c:v>
                </c:pt>
                <c:pt idx="35" formatCode="0.00E+00">
                  <c:v>2.59566394932307E+16</c:v>
                </c:pt>
                <c:pt idx="36" formatCode="0.00E+00">
                  <c:v>2.68371744486151E+16</c:v>
                </c:pt>
                <c:pt idx="37" formatCode="0.00E+00">
                  <c:v>2.77024521091368E+16</c:v>
                </c:pt>
                <c:pt idx="38" formatCode="0.00E+00">
                  <c:v>2.85533681128252E+16</c:v>
                </c:pt>
                <c:pt idx="39" formatCode="0.00E+00">
                  <c:v>2.93907334381273E+16</c:v>
                </c:pt>
                <c:pt idx="40" formatCode="0.00E+00">
                  <c:v>3.02152850176497E+16</c:v>
                </c:pt>
                <c:pt idx="41" formatCode="0.00E+00">
                  <c:v>3.10276947446217E+16</c:v>
                </c:pt>
                <c:pt idx="42" formatCode="0.00E+00">
                  <c:v>3.18285771530342E+16</c:v>
                </c:pt>
                <c:pt idx="43" formatCode="0.00E+00">
                  <c:v>3.26184959911618E+16</c:v>
                </c:pt>
                <c:pt idx="44" formatCode="0.00E+00">
                  <c:v>3.33979698793651E+16</c:v>
                </c:pt>
                <c:pt idx="45" formatCode="0.00E+00">
                  <c:v>3.41674771943248E+16</c:v>
                </c:pt>
                <c:pt idx="46" formatCode="0.00E+00">
                  <c:v>3.49274603052192E+16</c:v>
                </c:pt>
                <c:pt idx="47" formatCode="0.00E+00">
                  <c:v>3.5678329260445E+16</c:v>
                </c:pt>
                <c:pt idx="48" formatCode="0.00E+00">
                  <c:v>3.6420465007996096E+16</c:v>
                </c:pt>
                <c:pt idx="49" formatCode="0.00E+00">
                  <c:v>3.7154222219083504E+16</c:v>
                </c:pt>
                <c:pt idx="50" formatCode="0.00E+00">
                  <c:v>3.78799317715894E+16</c:v>
                </c:pt>
                <c:pt idx="51" formatCode="0.00E+00">
                  <c:v>3.8597902941319504E+16</c:v>
                </c:pt>
                <c:pt idx="52" formatCode="0.00E+00">
                  <c:v>3.93084253416556E+16</c:v>
                </c:pt>
                <c:pt idx="53" formatCode="0.00E+00">
                  <c:v>4.0011770645307696E+16</c:v>
                </c:pt>
                <c:pt idx="54" formatCode="0.00E+00">
                  <c:v>4.0708194117636896E+16</c:v>
                </c:pt>
                <c:pt idx="55" formatCode="0.00E+00">
                  <c:v>4.1397935985666896E+16</c:v>
                </c:pt>
                <c:pt idx="56" formatCode="0.00E+00">
                  <c:v>4.20812226627634E+16</c:v>
                </c:pt>
                <c:pt idx="57" formatCode="0.00E+00">
                  <c:v>4.2758267848619E+16</c:v>
                </c:pt>
                <c:pt idx="58" formatCode="0.00E+00">
                  <c:v>4.3429273518794496E+16</c:v>
                </c:pt>
                <c:pt idx="59" formatCode="0.00E+00">
                  <c:v>4.4094430816394096E+16</c:v>
                </c:pt>
                <c:pt idx="60" formatCode="0.00E+00">
                  <c:v>4.4753920858324496E+16</c:v>
                </c:pt>
                <c:pt idx="61" formatCode="0.00E+00">
                  <c:v>4.5407915465517696E+16</c:v>
                </c:pt>
                <c:pt idx="62" formatCode="0.00E+00">
                  <c:v>4.60565778261158E+16</c:v>
                </c:pt>
                <c:pt idx="63" formatCode="0.00E+00">
                  <c:v>4.67000630982884E+16</c:v>
                </c:pt>
                <c:pt idx="64" formatCode="0.00E+00">
                  <c:v>4.7338518960268E+16</c:v>
                </c:pt>
                <c:pt idx="65" formatCode="0.00E+00">
                  <c:v>4.79720861116444E+16</c:v>
                </c:pt>
                <c:pt idx="66" formatCode="0.00E+00">
                  <c:v>4.8600898731884096E+16</c:v>
                </c:pt>
                <c:pt idx="67" formatCode="0.00E+00">
                  <c:v>4.9225084901654896E+16</c:v>
                </c:pt>
                <c:pt idx="68" formatCode="0.00E+00">
                  <c:v>4.9844766988585504E+16</c:v>
                </c:pt>
                <c:pt idx="69" formatCode="0.00E+00">
                  <c:v>5.04600620021078E+16</c:v>
                </c:pt>
                <c:pt idx="70" formatCode="0.00E+00">
                  <c:v>5.10710819203272E+16</c:v>
                </c:pt>
                <c:pt idx="71" formatCode="0.00E+00">
                  <c:v>5.1677933991297504E+16</c:v>
                </c:pt>
                <c:pt idx="72" formatCode="0.00E+00">
                  <c:v>5.22807210114172E+16</c:v>
                </c:pt>
                <c:pt idx="73" formatCode="0.00E+00">
                  <c:v>5.2879541582925904E+16</c:v>
                </c:pt>
                <c:pt idx="74" formatCode="0.00E+00">
                  <c:v>5.34744903523E+16</c:v>
                </c:pt>
              </c:numCache>
            </c:numRef>
          </c:yVal>
          <c:smooth val="1"/>
          <c:extLst>
            <c:ext xmlns:c16="http://schemas.microsoft.com/office/drawing/2014/chart" uri="{C3380CC4-5D6E-409C-BE32-E72D297353CC}">
              <c16:uniqueId val="{00000000-A955-48E0-B847-2A8DAD12D891}"/>
            </c:ext>
          </c:extLst>
        </c:ser>
        <c:ser>
          <c:idx val="1"/>
          <c:order val="1"/>
          <c:tx>
            <c:strRef>
              <c:f>'R2-4'!$I$1</c:f>
              <c:strCache>
                <c:ptCount val="1"/>
                <c:pt idx="0">
                  <c:v>MHF__FarBoundary</c:v>
                </c:pt>
              </c:strCache>
            </c:strRef>
          </c:tx>
          <c:spPr>
            <a:ln w="31750" cap="rnd">
              <a:solidFill>
                <a:srgbClr val="C00000"/>
              </a:solidFill>
              <a:prstDash val="dash"/>
              <a:round/>
            </a:ln>
            <a:effectLst/>
          </c:spPr>
          <c:marker>
            <c:symbol val="none"/>
          </c:marker>
          <c:xVal>
            <c:numRef>
              <c:f>'R2-4'!$A$2:$A$76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'R2-4'!$I$2:$I$76</c:f>
              <c:numCache>
                <c:formatCode>General</c:formatCode>
                <c:ptCount val="75"/>
                <c:pt idx="0">
                  <c:v>0</c:v>
                </c:pt>
                <c:pt idx="1">
                  <c:v>42990470378.809998</c:v>
                </c:pt>
                <c:pt idx="2">
                  <c:v>133207451839.185</c:v>
                </c:pt>
                <c:pt idx="3">
                  <c:v>325393403613.172</c:v>
                </c:pt>
                <c:pt idx="4">
                  <c:v>734463134600.66296</c:v>
                </c:pt>
                <c:pt idx="5">
                  <c:v>1589630651064.8101</c:v>
                </c:pt>
                <c:pt idx="6">
                  <c:v>3336780723418.8799</c:v>
                </c:pt>
                <c:pt idx="7">
                  <c:v>6854931905584.3096</c:v>
                </c:pt>
                <c:pt idx="8">
                  <c:v>13905379415386</c:v>
                </c:pt>
                <c:pt idx="9">
                  <c:v>28026599720042.699</c:v>
                </c:pt>
                <c:pt idx="10">
                  <c:v>56318507014688.703</c:v>
                </c:pt>
                <c:pt idx="11">
                  <c:v>112941038836092</c:v>
                </c:pt>
                <c:pt idx="12">
                  <c:v>224910337108015</c:v>
                </c:pt>
                <c:pt idx="13">
                  <c:v>438024349431107</c:v>
                </c:pt>
                <c:pt idx="14">
                  <c:v>821967640500951</c:v>
                </c:pt>
                <c:pt idx="15" formatCode="0.00E+00">
                  <c:v>1485564663587410</c:v>
                </c:pt>
                <c:pt idx="16" formatCode="0.00E+00">
                  <c:v>2608749956289760</c:v>
                </c:pt>
                <c:pt idx="17" formatCode="0.00E+00">
                  <c:v>3577421439395340</c:v>
                </c:pt>
                <c:pt idx="18" formatCode="0.00E+00">
                  <c:v>4451863178895580</c:v>
                </c:pt>
                <c:pt idx="19" formatCode="0.00E+00">
                  <c:v>5261550863143850</c:v>
                </c:pt>
                <c:pt idx="20" formatCode="0.00E+00">
                  <c:v>6023242445020460</c:v>
                </c:pt>
                <c:pt idx="21" formatCode="0.00E+00">
                  <c:v>6747471254953200</c:v>
                </c:pt>
                <c:pt idx="22" formatCode="0.00E+00">
                  <c:v>7441354675353860</c:v>
                </c:pt>
                <c:pt idx="23" formatCode="0.00E+00">
                  <c:v>8109972760746890</c:v>
                </c:pt>
                <c:pt idx="24" formatCode="0.00E+00">
                  <c:v>8757109949761860</c:v>
                </c:pt>
                <c:pt idx="25" formatCode="0.00E+00">
                  <c:v>9385683176557520</c:v>
                </c:pt>
                <c:pt idx="26" formatCode="0.00E+00">
                  <c:v>9998003176741260</c:v>
                </c:pt>
                <c:pt idx="27" formatCode="0.00E+00">
                  <c:v>1.05959415141491E+16</c:v>
                </c:pt>
                <c:pt idx="28" formatCode="0.00E+00">
                  <c:v>1.11810417428815E+16</c:v>
                </c:pt>
                <c:pt idx="29" formatCode="0.00E+00">
                  <c:v>1.1754596052854E+16</c:v>
                </c:pt>
                <c:pt idx="30" formatCode="0.00E+00">
                  <c:v>1.23176997629087E+16</c:v>
                </c:pt>
                <c:pt idx="31" formatCode="0.00E+00">
                  <c:v>1.28712911270593E+16</c:v>
                </c:pt>
                <c:pt idx="32" formatCode="0.00E+00">
                  <c:v>1.34161811089308E+16</c:v>
                </c:pt>
                <c:pt idx="33" formatCode="0.00E+00">
                  <c:v>1.39530761181263E+16</c:v>
                </c:pt>
                <c:pt idx="34" formatCode="0.00E+00">
                  <c:v>1.44825956926214E+16</c:v>
                </c:pt>
                <c:pt idx="35" formatCode="0.00E+00">
                  <c:v>1.50052864677446E+16</c:v>
                </c:pt>
                <c:pt idx="36" formatCode="0.00E+00">
                  <c:v>1.55216333677115E+16</c:v>
                </c:pt>
                <c:pt idx="37" formatCode="0.00E+00">
                  <c:v>1.60320686807921E+16</c:v>
                </c:pt>
                <c:pt idx="38" formatCode="0.00E+00">
                  <c:v>1.65369794956029E+16</c:v>
                </c:pt>
                <c:pt idx="39" formatCode="0.00E+00">
                  <c:v>1.70367138480677E+16</c:v>
                </c:pt>
                <c:pt idx="40" formatCode="0.00E+00">
                  <c:v>1.75315867052472E+16</c:v>
                </c:pt>
                <c:pt idx="41" formatCode="0.00E+00">
                  <c:v>1.80218816590389E+16</c:v>
                </c:pt>
                <c:pt idx="42" formatCode="0.00E+00">
                  <c:v>1.85078562681248E+16</c:v>
                </c:pt>
                <c:pt idx="43" formatCode="0.00E+00">
                  <c:v>1.89897477137034E+16</c:v>
                </c:pt>
                <c:pt idx="44" formatCode="0.00E+00">
                  <c:v>1.94677713488928E+16</c:v>
                </c:pt>
                <c:pt idx="45" formatCode="0.00E+00">
                  <c:v>1.99421230336917E+16</c:v>
                </c:pt>
                <c:pt idx="46" formatCode="0.00E+00">
                  <c:v>2.04129839422556E+16</c:v>
                </c:pt>
                <c:pt idx="47" formatCode="0.00E+00">
                  <c:v>2.08805216438595E+16</c:v>
                </c:pt>
                <c:pt idx="48" formatCode="0.00E+00">
                  <c:v>2.13448901748619E+16</c:v>
                </c:pt>
                <c:pt idx="49" formatCode="0.00E+00">
                  <c:v>2.18062318893453E+16</c:v>
                </c:pt>
                <c:pt idx="50" formatCode="0.00E+00">
                  <c:v>2.22646791445439E+16</c:v>
                </c:pt>
                <c:pt idx="51" formatCode="0.00E+00">
                  <c:v>2.27203538480014E+16</c:v>
                </c:pt>
                <c:pt idx="52" formatCode="0.00E+00">
                  <c:v>2.31733691519623E+16</c:v>
                </c:pt>
                <c:pt idx="53" formatCode="0.00E+00">
                  <c:v>2.36238313486363E+16</c:v>
                </c:pt>
                <c:pt idx="54" formatCode="0.00E+00">
                  <c:v>2.40718396223799E+16</c:v>
                </c:pt>
                <c:pt idx="55" formatCode="0.00E+00">
                  <c:v>2.45174857761856E+16</c:v>
                </c:pt>
                <c:pt idx="56" formatCode="0.00E+00">
                  <c:v>2.49608554728394E+16</c:v>
                </c:pt>
                <c:pt idx="57" formatCode="0.00E+00">
                  <c:v>2.54020296885374E+16</c:v>
                </c:pt>
                <c:pt idx="58" formatCode="0.00E+00">
                  <c:v>2.58410840448942E+16</c:v>
                </c:pt>
                <c:pt idx="59" formatCode="0.00E+00">
                  <c:v>2.62780894602961E+16</c:v>
                </c:pt>
                <c:pt idx="60" formatCode="0.00E+00">
                  <c:v>2.67131125466561E+16</c:v>
                </c:pt>
                <c:pt idx="61" formatCode="0.00E+00">
                  <c:v>2.71462162754309E+16</c:v>
                </c:pt>
                <c:pt idx="62" formatCode="0.00E+00">
                  <c:v>2.75774593526583E+16</c:v>
                </c:pt>
                <c:pt idx="63" formatCode="0.00E+00">
                  <c:v>2.80068969591421E+16</c:v>
                </c:pt>
                <c:pt idx="64" formatCode="0.00E+00">
                  <c:v>2.84345820494695E+16</c:v>
                </c:pt>
                <c:pt idx="65" formatCode="0.00E+00">
                  <c:v>2.88605639184983E+16</c:v>
                </c:pt>
                <c:pt idx="66" formatCode="0.00E+00">
                  <c:v>2.92848889868819E+16</c:v>
                </c:pt>
                <c:pt idx="67" formatCode="0.00E+00">
                  <c:v>2.97076016988017E+16</c:v>
                </c:pt>
                <c:pt idx="68" formatCode="0.00E+00">
                  <c:v>3.01287439631996E+16</c:v>
                </c:pt>
                <c:pt idx="69" formatCode="0.00E+00">
                  <c:v>3.05483554567061E+16</c:v>
                </c:pt>
                <c:pt idx="70" formatCode="0.00E+00">
                  <c:v>3.09664737938317E+16</c:v>
                </c:pt>
                <c:pt idx="71" formatCode="0.00E+00">
                  <c:v>3.13831346694748E+16</c:v>
                </c:pt>
                <c:pt idx="72" formatCode="0.00E+00">
                  <c:v>3.17983719846581E+16</c:v>
                </c:pt>
                <c:pt idx="73" formatCode="0.00E+00">
                  <c:v>3.22122179630082E+16</c:v>
                </c:pt>
                <c:pt idx="74" formatCode="0.00E+00">
                  <c:v>3.26247032587449E+16</c:v>
                </c:pt>
              </c:numCache>
            </c:numRef>
          </c:yVal>
          <c:smooth val="1"/>
          <c:extLst>
            <c:ext xmlns:c16="http://schemas.microsoft.com/office/drawing/2014/chart" uri="{C3380CC4-5D6E-409C-BE32-E72D297353CC}">
              <c16:uniqueId val="{00000001-A955-48E0-B847-2A8DAD12D891}"/>
            </c:ext>
          </c:extLst>
        </c:ser>
        <c:dLbls>
          <c:showLegendKey val="0"/>
          <c:showVal val="0"/>
          <c:showCatName val="0"/>
          <c:showSerName val="0"/>
          <c:showPercent val="0"/>
          <c:showBubbleSize val="0"/>
        </c:dLbls>
        <c:axId val="470056232"/>
        <c:axId val="470054920"/>
        <c:extLst/>
      </c:scatterChart>
      <c:valAx>
        <c:axId val="470056232"/>
        <c:scaling>
          <c:orientation val="minMax"/>
          <c:max val="50"/>
          <c:min val="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year</a:t>
                </a:r>
              </a:p>
            </c:rich>
          </c:tx>
          <c:layout>
            <c:manualLayout>
              <c:xMode val="edge"/>
              <c:yMode val="edge"/>
              <c:x val="0.4353742547234542"/>
              <c:y val="0.9400895729922879"/>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4920"/>
        <c:crosses val="autoZero"/>
        <c:crossBetween val="midCat"/>
        <c:majorUnit val="10"/>
      </c:valAx>
      <c:valAx>
        <c:axId val="470054920"/>
        <c:scaling>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r>
                  <a:rPr lang="en-US"/>
                  <a:t>Cumulative Thermal</a:t>
                </a:r>
                <a:r>
                  <a:rPr lang="en-US" baseline="0"/>
                  <a:t> Energy, GJ</a:t>
                </a:r>
                <a:endParaRPr lang="en-US"/>
              </a:p>
            </c:rich>
          </c:tx>
          <c:layout>
            <c:manualLayout>
              <c:xMode val="edge"/>
              <c:yMode val="edge"/>
              <c:x val="4.6914375494783098E-3"/>
              <c:y val="0.10006262564202061"/>
            </c:manualLayout>
          </c:layout>
          <c:overlay val="0"/>
          <c:spPr>
            <a:noFill/>
            <a:ln>
              <a:noFill/>
            </a:ln>
            <a:effectLst/>
          </c:spPr>
          <c:txPr>
            <a:bodyPr rot="-54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6232"/>
        <c:crosses val="autoZero"/>
        <c:crossBetween val="midCat"/>
        <c:majorUnit val="1.5E+16"/>
        <c:dispUnits>
          <c:builtInUnit val="billions"/>
        </c:dispUnits>
      </c:valAx>
      <c:spPr>
        <a:noFill/>
        <a:ln w="28575">
          <a:solidFill>
            <a:schemeClr val="tx1"/>
          </a:solidFill>
        </a:ln>
        <a:effectLst/>
      </c:spPr>
    </c:plotArea>
    <c:legend>
      <c:legendPos val="b"/>
      <c:layout>
        <c:manualLayout>
          <c:xMode val="edge"/>
          <c:yMode val="edge"/>
          <c:x val="0.24597132003556282"/>
          <c:y val="7.7782297080414634E-2"/>
          <c:w val="0.54246497955988893"/>
          <c:h val="0.15538417144291064"/>
        </c:manualLayout>
      </c:layout>
      <c:overlay val="0"/>
      <c:spPr>
        <a:solidFill>
          <a:schemeClr val="bg1"/>
        </a:solidFill>
        <a:ln>
          <a:solidFill>
            <a:schemeClr val="tx1"/>
          </a:solidFill>
        </a:ln>
        <a:effectLst/>
      </c:spPr>
      <c:txPr>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6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6001078952777373"/>
          <c:y val="4.5435935320929828E-2"/>
          <c:w val="0.79048666551630387"/>
          <c:h val="0.78462787561859437"/>
        </c:manualLayout>
      </c:layout>
      <c:scatterChart>
        <c:scatterStyle val="smoothMarker"/>
        <c:varyColors val="0"/>
        <c:ser>
          <c:idx val="0"/>
          <c:order val="0"/>
          <c:tx>
            <c:strRef>
              <c:f>'R2-4'!$L$1</c:f>
              <c:strCache>
                <c:ptCount val="1"/>
                <c:pt idx="0">
                  <c:v>SD_FixedBoundaryTemp</c:v>
                </c:pt>
              </c:strCache>
            </c:strRef>
          </c:tx>
          <c:spPr>
            <a:ln w="31750" cap="rnd">
              <a:solidFill>
                <a:srgbClr val="2108B8"/>
              </a:solidFill>
              <a:round/>
            </a:ln>
            <a:effectLst/>
          </c:spPr>
          <c:marker>
            <c:symbol val="none"/>
          </c:marker>
          <c:xVal>
            <c:numRef>
              <c:f>'R2-4'!$A$2:$A$76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'R2-4'!$L$2:$L$76</c:f>
              <c:numCache>
                <c:formatCode>0.00E+00</c:formatCode>
                <c:ptCount val="75"/>
                <c:pt idx="0">
                  <c:v>1.9374692342224899E-10</c:v>
                </c:pt>
                <c:pt idx="1">
                  <c:v>6.2893648918129197E-10</c:v>
                </c:pt>
                <c:pt idx="2">
                  <c:v>1.63683245985581E-9</c:v>
                </c:pt>
                <c:pt idx="3">
                  <c:v>3.8018440886927602E-9</c:v>
                </c:pt>
                <c:pt idx="4">
                  <c:v>8.2886255057993306E-9</c:v>
                </c:pt>
                <c:pt idx="5">
                  <c:v>1.7559867701511301E-8</c:v>
                </c:pt>
                <c:pt idx="6">
                  <c:v>3.8843566698135501E-8</c:v>
                </c:pt>
                <c:pt idx="7">
                  <c:v>1.2235180877538201E-7</c:v>
                </c:pt>
                <c:pt idx="8">
                  <c:v>3.62560913803307E-7</c:v>
                </c:pt>
                <c:pt idx="9">
                  <c:v>9.8895928132443498E-7</c:v>
                </c:pt>
                <c:pt idx="10">
                  <c:v>2.33326896693032E-5</c:v>
                </c:pt>
                <c:pt idx="11">
                  <c:v>5.0220530097313203E-5</c:v>
                </c:pt>
                <c:pt idx="12" formatCode="General">
                  <c:v>1.13641626750461E-4</c:v>
                </c:pt>
                <c:pt idx="13" formatCode="General">
                  <c:v>2.7109914445219799E-4</c:v>
                </c:pt>
                <c:pt idx="14" formatCode="General">
                  <c:v>7.0612932384054303E-4</c:v>
                </c:pt>
                <c:pt idx="15" formatCode="General">
                  <c:v>2.34254633239824E-3</c:v>
                </c:pt>
                <c:pt idx="16" formatCode="General">
                  <c:v>5.5805135387112098E-3</c:v>
                </c:pt>
                <c:pt idx="17" formatCode="General">
                  <c:v>8.8552895610635105E-3</c:v>
                </c:pt>
                <c:pt idx="18" formatCode="General">
                  <c:v>1.2358221582102801E-2</c:v>
                </c:pt>
                <c:pt idx="19" formatCode="General">
                  <c:v>1.6422587192552102E-2</c:v>
                </c:pt>
                <c:pt idx="20" formatCode="General">
                  <c:v>1.96753469302667E-2</c:v>
                </c:pt>
                <c:pt idx="21" formatCode="General">
                  <c:v>2.2802813336803701E-2</c:v>
                </c:pt>
                <c:pt idx="22" formatCode="General">
                  <c:v>2.5865787576897298E-2</c:v>
                </c:pt>
                <c:pt idx="23" formatCode="General">
                  <c:v>2.8868057644185902E-2</c:v>
                </c:pt>
                <c:pt idx="24" formatCode="General">
                  <c:v>3.1947730801410001E-2</c:v>
                </c:pt>
                <c:pt idx="25" formatCode="General">
                  <c:v>3.5305075287948198E-2</c:v>
                </c:pt>
                <c:pt idx="26" formatCode="General">
                  <c:v>3.8059605580428597E-2</c:v>
                </c:pt>
                <c:pt idx="27" formatCode="General">
                  <c:v>4.0722172783886401E-2</c:v>
                </c:pt>
                <c:pt idx="28" formatCode="General">
                  <c:v>4.3271172330623199E-2</c:v>
                </c:pt>
                <c:pt idx="29" formatCode="General">
                  <c:v>4.5773678878526403E-2</c:v>
                </c:pt>
                <c:pt idx="30" formatCode="General">
                  <c:v>4.8186553530447998E-2</c:v>
                </c:pt>
                <c:pt idx="31" formatCode="General">
                  <c:v>5.0578780914796097E-2</c:v>
                </c:pt>
                <c:pt idx="32" formatCode="General">
                  <c:v>5.2890351733576001E-2</c:v>
                </c:pt>
                <c:pt idx="33" formatCode="General">
                  <c:v>5.5175291102666099E-2</c:v>
                </c:pt>
                <c:pt idx="34" formatCode="General">
                  <c:v>5.7374490919835701E-2</c:v>
                </c:pt>
                <c:pt idx="35" formatCode="General">
                  <c:v>5.9533327461602101E-2</c:v>
                </c:pt>
                <c:pt idx="36" formatCode="General">
                  <c:v>6.1646888959712598E-2</c:v>
                </c:pt>
                <c:pt idx="37" formatCode="General">
                  <c:v>6.3756692940821202E-2</c:v>
                </c:pt>
                <c:pt idx="38" formatCode="General">
                  <c:v>6.5837226300166599E-2</c:v>
                </c:pt>
                <c:pt idx="39" formatCode="General">
                  <c:v>6.7857767127375901E-2</c:v>
                </c:pt>
                <c:pt idx="40" formatCode="General">
                  <c:v>6.9834726358620203E-2</c:v>
                </c:pt>
                <c:pt idx="41" formatCode="General">
                  <c:v>7.1793541111891998E-2</c:v>
                </c:pt>
                <c:pt idx="42" formatCode="General">
                  <c:v>7.3688753756009501E-2</c:v>
                </c:pt>
                <c:pt idx="43" formatCode="General">
                  <c:v>7.5576432264950102E-2</c:v>
                </c:pt>
                <c:pt idx="44" formatCode="General">
                  <c:v>7.7468786859526198E-2</c:v>
                </c:pt>
                <c:pt idx="45" formatCode="General">
                  <c:v>7.9311975555013098E-2</c:v>
                </c:pt>
                <c:pt idx="46" formatCode="General">
                  <c:v>8.1112097325037893E-2</c:v>
                </c:pt>
                <c:pt idx="47" formatCode="General">
                  <c:v>8.2884331280044493E-2</c:v>
                </c:pt>
                <c:pt idx="48" formatCode="General">
                  <c:v>8.4662368029380403E-2</c:v>
                </c:pt>
                <c:pt idx="49" formatCode="General">
                  <c:v>8.6444464692559397E-2</c:v>
                </c:pt>
                <c:pt idx="50" formatCode="General">
                  <c:v>8.8141315166882298E-2</c:v>
                </c:pt>
                <c:pt idx="51" formatCode="General">
                  <c:v>8.9849697984943203E-2</c:v>
                </c:pt>
                <c:pt idx="52" formatCode="General">
                  <c:v>9.15559479156869E-2</c:v>
                </c:pt>
                <c:pt idx="53" formatCode="General">
                  <c:v>9.3236869369308598E-2</c:v>
                </c:pt>
                <c:pt idx="54" formatCode="General">
                  <c:v>9.4888457299505305E-2</c:v>
                </c:pt>
                <c:pt idx="55" formatCode="General">
                  <c:v>9.6529788449255E-2</c:v>
                </c:pt>
                <c:pt idx="56" formatCode="General">
                  <c:v>9.8145959493482399E-2</c:v>
                </c:pt>
                <c:pt idx="57" formatCode="General">
                  <c:v>9.9742557831139E-2</c:v>
                </c:pt>
                <c:pt idx="58" formatCode="General">
                  <c:v>0.10133913599328299</c:v>
                </c:pt>
                <c:pt idx="59" formatCode="General">
                  <c:v>0.10288605352166399</c:v>
                </c:pt>
                <c:pt idx="60" formatCode="General">
                  <c:v>0.10443998653051401</c:v>
                </c:pt>
                <c:pt idx="61" formatCode="General">
                  <c:v>0.105953884816243</c:v>
                </c:pt>
                <c:pt idx="62" formatCode="General">
                  <c:v>0.107505912961238</c:v>
                </c:pt>
                <c:pt idx="63" formatCode="General">
                  <c:v>0.108971580709928</c:v>
                </c:pt>
                <c:pt idx="64" formatCode="General">
                  <c:v>0.110455080732359</c:v>
                </c:pt>
                <c:pt idx="65" formatCode="General">
                  <c:v>0.111986510244618</c:v>
                </c:pt>
                <c:pt idx="66" formatCode="General">
                  <c:v>0.1134308184368</c:v>
                </c:pt>
                <c:pt idx="67" formatCode="General">
                  <c:v>0.114852880604319</c:v>
                </c:pt>
                <c:pt idx="68" formatCode="General">
                  <c:v>0.11630877067048399</c:v>
                </c:pt>
                <c:pt idx="69" formatCode="General">
                  <c:v>0.117727146648409</c:v>
                </c:pt>
                <c:pt idx="70" formatCode="General">
                  <c:v>0.11917863146187101</c:v>
                </c:pt>
                <c:pt idx="71" formatCode="General">
                  <c:v>0.12058650798546899</c:v>
                </c:pt>
                <c:pt idx="72" formatCode="General">
                  <c:v>0.121952220830845</c:v>
                </c:pt>
                <c:pt idx="73" formatCode="General">
                  <c:v>0.123326564150537</c:v>
                </c:pt>
                <c:pt idx="74" formatCode="General">
                  <c:v>0.12470813087478801</c:v>
                </c:pt>
              </c:numCache>
            </c:numRef>
          </c:yVal>
          <c:smooth val="1"/>
          <c:extLst>
            <c:ext xmlns:c16="http://schemas.microsoft.com/office/drawing/2014/chart" uri="{C3380CC4-5D6E-409C-BE32-E72D297353CC}">
              <c16:uniqueId val="{00000000-A265-4CEB-BC9F-21246E1FCB17}"/>
            </c:ext>
          </c:extLst>
        </c:ser>
        <c:ser>
          <c:idx val="1"/>
          <c:order val="1"/>
          <c:tx>
            <c:strRef>
              <c:f>'R2-4'!$M$1</c:f>
              <c:strCache>
                <c:ptCount val="1"/>
                <c:pt idx="0">
                  <c:v>MHF_FixedBoundaryTemp</c:v>
                </c:pt>
              </c:strCache>
            </c:strRef>
          </c:tx>
          <c:spPr>
            <a:ln w="31750" cap="rnd">
              <a:solidFill>
                <a:srgbClr val="C00000"/>
              </a:solidFill>
              <a:prstDash val="dash"/>
              <a:round/>
            </a:ln>
            <a:effectLst/>
          </c:spPr>
          <c:marker>
            <c:symbol val="none"/>
          </c:marker>
          <c:xVal>
            <c:numRef>
              <c:f>'R2-4'!$A$2:$A$76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'R2-4'!$M$2:$M$76</c:f>
              <c:numCache>
                <c:formatCode>0.00E+00</c:formatCode>
                <c:ptCount val="75"/>
                <c:pt idx="0">
                  <c:v>9.2212153647620804E-12</c:v>
                </c:pt>
                <c:pt idx="1">
                  <c:v>1.8847783589236301E-11</c:v>
                </c:pt>
                <c:pt idx="2">
                  <c:v>3.30360469686019E-11</c:v>
                </c:pt>
                <c:pt idx="3">
                  <c:v>8.21048640279252E-11</c:v>
                </c:pt>
                <c:pt idx="4">
                  <c:v>2.9979640127406802E-10</c:v>
                </c:pt>
                <c:pt idx="5">
                  <c:v>1.0187446275669501E-9</c:v>
                </c:pt>
                <c:pt idx="6">
                  <c:v>3.8011821947463797E-9</c:v>
                </c:pt>
                <c:pt idx="7">
                  <c:v>1.5251231039341801E-8</c:v>
                </c:pt>
                <c:pt idx="8">
                  <c:v>6.2418857783979506E-8</c:v>
                </c:pt>
                <c:pt idx="9">
                  <c:v>2.6497784115848001E-7</c:v>
                </c:pt>
                <c:pt idx="10">
                  <c:v>2.10433166476667E-5</c:v>
                </c:pt>
                <c:pt idx="11">
                  <c:v>4.42642614701271E-5</c:v>
                </c:pt>
                <c:pt idx="12">
                  <c:v>9.5262298057663996E-5</c:v>
                </c:pt>
                <c:pt idx="13" formatCode="General">
                  <c:v>2.06374852662393E-4</c:v>
                </c:pt>
                <c:pt idx="14" formatCode="General">
                  <c:v>4.4564081504711299E-4</c:v>
                </c:pt>
                <c:pt idx="15" formatCode="General">
                  <c:v>1.31860893565562E-3</c:v>
                </c:pt>
                <c:pt idx="16" formatCode="General">
                  <c:v>2.6221827286266198E-3</c:v>
                </c:pt>
                <c:pt idx="17" formatCode="General">
                  <c:v>3.8463247364961301E-3</c:v>
                </c:pt>
                <c:pt idx="18" formatCode="General">
                  <c:v>5.0038223085067399E-3</c:v>
                </c:pt>
                <c:pt idx="19" formatCode="General">
                  <c:v>6.8127193700401904E-3</c:v>
                </c:pt>
                <c:pt idx="20" formatCode="General">
                  <c:v>7.9469652710197399E-3</c:v>
                </c:pt>
                <c:pt idx="21" formatCode="General">
                  <c:v>9.0156907416545501E-3</c:v>
                </c:pt>
                <c:pt idx="22" formatCode="General">
                  <c:v>1.00507822444925E-2</c:v>
                </c:pt>
                <c:pt idx="23" formatCode="General">
                  <c:v>1.1051215177645001E-2</c:v>
                </c:pt>
                <c:pt idx="24" formatCode="General">
                  <c:v>1.20667225103304E-2</c:v>
                </c:pt>
                <c:pt idx="25" formatCode="General">
                  <c:v>1.38195252988492E-2</c:v>
                </c:pt>
                <c:pt idx="26" formatCode="General">
                  <c:v>1.4843870752018099E-2</c:v>
                </c:pt>
                <c:pt idx="27" formatCode="General">
                  <c:v>1.5814767903880599E-2</c:v>
                </c:pt>
                <c:pt idx="28" formatCode="General">
                  <c:v>1.67708102494619E-2</c:v>
                </c:pt>
                <c:pt idx="29" formatCode="General">
                  <c:v>1.7719109491697398E-2</c:v>
                </c:pt>
                <c:pt idx="30" formatCode="General">
                  <c:v>1.8633744278679001E-2</c:v>
                </c:pt>
                <c:pt idx="31" formatCode="General">
                  <c:v>1.9559485089682301E-2</c:v>
                </c:pt>
                <c:pt idx="32" formatCode="General">
                  <c:v>2.0423359979076999E-2</c:v>
                </c:pt>
                <c:pt idx="33" formatCode="General">
                  <c:v>2.1276503862415599E-2</c:v>
                </c:pt>
                <c:pt idx="34" formatCode="General">
                  <c:v>2.2098257151404101E-2</c:v>
                </c:pt>
                <c:pt idx="35" formatCode="General">
                  <c:v>2.2923977971183802E-2</c:v>
                </c:pt>
                <c:pt idx="36" formatCode="General">
                  <c:v>2.3729633474584101E-2</c:v>
                </c:pt>
                <c:pt idx="37" formatCode="General">
                  <c:v>2.4528563073353899E-2</c:v>
                </c:pt>
                <c:pt idx="38" formatCode="General">
                  <c:v>2.5317834998055101E-2</c:v>
                </c:pt>
                <c:pt idx="39" formatCode="General">
                  <c:v>2.60964998152792E-2</c:v>
                </c:pt>
                <c:pt idx="40" formatCode="General">
                  <c:v>2.6863299319839998E-2</c:v>
                </c:pt>
                <c:pt idx="41" formatCode="General">
                  <c:v>2.76258704498018E-2</c:v>
                </c:pt>
                <c:pt idx="42" formatCode="General">
                  <c:v>2.8376443561550301E-2</c:v>
                </c:pt>
                <c:pt idx="43" formatCode="General">
                  <c:v>2.91033747411387E-2</c:v>
                </c:pt>
                <c:pt idx="44" formatCode="General">
                  <c:v>2.9841009052314502E-2</c:v>
                </c:pt>
                <c:pt idx="45" formatCode="General">
                  <c:v>3.05693664933951E-2</c:v>
                </c:pt>
                <c:pt idx="46" formatCode="General">
                  <c:v>3.1297924977871101E-2</c:v>
                </c:pt>
                <c:pt idx="47" formatCode="General">
                  <c:v>3.2003128601919298E-2</c:v>
                </c:pt>
                <c:pt idx="48" formatCode="General">
                  <c:v>3.2711517648234802E-2</c:v>
                </c:pt>
                <c:pt idx="49" formatCode="General">
                  <c:v>3.3412336292706998E-2</c:v>
                </c:pt>
                <c:pt idx="50" formatCode="General">
                  <c:v>3.4088692101303997E-2</c:v>
                </c:pt>
                <c:pt idx="51" formatCode="General">
                  <c:v>3.4781418477189803E-2</c:v>
                </c:pt>
                <c:pt idx="52" formatCode="General">
                  <c:v>3.5474440354683098E-2</c:v>
                </c:pt>
                <c:pt idx="53" formatCode="General">
                  <c:v>3.61561184118342E-2</c:v>
                </c:pt>
                <c:pt idx="54" formatCode="General">
                  <c:v>3.6816243949794401E-2</c:v>
                </c:pt>
                <c:pt idx="55" formatCode="General">
                  <c:v>3.74700361278218E-2</c:v>
                </c:pt>
                <c:pt idx="56" formatCode="General">
                  <c:v>3.8118000139385898E-2</c:v>
                </c:pt>
                <c:pt idx="57" formatCode="General">
                  <c:v>3.8759185461446001E-2</c:v>
                </c:pt>
                <c:pt idx="58" formatCode="General">
                  <c:v>3.93965219169609E-2</c:v>
                </c:pt>
                <c:pt idx="59" formatCode="General">
                  <c:v>4.0027988760702002E-2</c:v>
                </c:pt>
                <c:pt idx="60" formatCode="General">
                  <c:v>4.0660999940146603E-2</c:v>
                </c:pt>
                <c:pt idx="61" formatCode="General">
                  <c:v>4.12904510179034E-2</c:v>
                </c:pt>
                <c:pt idx="62" formatCode="General">
                  <c:v>4.1903021408848197E-2</c:v>
                </c:pt>
                <c:pt idx="63" formatCode="General">
                  <c:v>4.2525666388946698E-2</c:v>
                </c:pt>
                <c:pt idx="64" formatCode="General">
                  <c:v>4.31403909736447E-2</c:v>
                </c:pt>
                <c:pt idx="65" formatCode="General">
                  <c:v>4.3743439796857402E-2</c:v>
                </c:pt>
                <c:pt idx="66" formatCode="General">
                  <c:v>4.43418148204755E-2</c:v>
                </c:pt>
                <c:pt idx="67" formatCode="General">
                  <c:v>4.49543005876855E-2</c:v>
                </c:pt>
                <c:pt idx="68" formatCode="General">
                  <c:v>4.5552458748267903E-2</c:v>
                </c:pt>
                <c:pt idx="69" formatCode="General">
                  <c:v>4.6148237108105401E-2</c:v>
                </c:pt>
                <c:pt idx="70" formatCode="General">
                  <c:v>4.6752607434174601E-2</c:v>
                </c:pt>
                <c:pt idx="71" formatCode="General">
                  <c:v>4.7333040410685201E-2</c:v>
                </c:pt>
                <c:pt idx="72" formatCode="General">
                  <c:v>4.7902894674174003E-2</c:v>
                </c:pt>
                <c:pt idx="73" formatCode="General">
                  <c:v>4.84740947203832E-2</c:v>
                </c:pt>
                <c:pt idx="74" formatCode="General">
                  <c:v>4.9061856906667797E-2</c:v>
                </c:pt>
              </c:numCache>
            </c:numRef>
          </c:yVal>
          <c:smooth val="1"/>
          <c:extLst>
            <c:ext xmlns:c16="http://schemas.microsoft.com/office/drawing/2014/chart" uri="{C3380CC4-5D6E-409C-BE32-E72D297353CC}">
              <c16:uniqueId val="{00000001-A265-4CEB-BC9F-21246E1FCB17}"/>
            </c:ext>
          </c:extLst>
        </c:ser>
        <c:dLbls>
          <c:showLegendKey val="0"/>
          <c:showVal val="0"/>
          <c:showCatName val="0"/>
          <c:showSerName val="0"/>
          <c:showPercent val="0"/>
          <c:showBubbleSize val="0"/>
        </c:dLbls>
        <c:axId val="470056232"/>
        <c:axId val="470054920"/>
        <c:extLst/>
      </c:scatterChart>
      <c:valAx>
        <c:axId val="470056232"/>
        <c:scaling>
          <c:orientation val="minMax"/>
          <c:max val="50"/>
          <c:min val="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year</a:t>
                </a:r>
              </a:p>
            </c:rich>
          </c:tx>
          <c:layout>
            <c:manualLayout>
              <c:xMode val="edge"/>
              <c:yMode val="edge"/>
              <c:x val="0.43537422427738781"/>
              <c:y val="0.91818677232773227"/>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4920"/>
        <c:crosses val="autoZero"/>
        <c:crossBetween val="midCat"/>
      </c:valAx>
      <c:valAx>
        <c:axId val="470054920"/>
        <c:scaling>
          <c:orientation val="minMax"/>
          <c:min val="0"/>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r>
                  <a:rPr lang="en-US"/>
                  <a:t>Recovery Fraction</a:t>
                </a:r>
              </a:p>
            </c:rich>
          </c:tx>
          <c:layout>
            <c:manualLayout>
              <c:xMode val="edge"/>
              <c:yMode val="edge"/>
              <c:x val="2.4875617018134326E-3"/>
              <c:y val="0.21505228677471497"/>
            </c:manualLayout>
          </c:layout>
          <c:overlay val="0"/>
          <c:spPr>
            <a:noFill/>
            <a:ln>
              <a:noFill/>
            </a:ln>
            <a:effectLst/>
          </c:spPr>
          <c:txPr>
            <a:bodyPr rot="-54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6232"/>
        <c:crosses val="autoZero"/>
        <c:crossBetween val="midCat"/>
        <c:majorUnit val="4.0000000000000008E-2"/>
      </c:valAx>
      <c:spPr>
        <a:noFill/>
        <a:ln w="28575">
          <a:solidFill>
            <a:schemeClr val="tx1"/>
          </a:solidFill>
        </a:ln>
        <a:effectLst/>
      </c:spPr>
    </c:plotArea>
    <c:legend>
      <c:legendPos val="b"/>
      <c:layout>
        <c:manualLayout>
          <c:xMode val="edge"/>
          <c:yMode val="edge"/>
          <c:x val="0.19913914323275461"/>
          <c:y val="9.617302409240007E-2"/>
          <c:w val="0.54837041342986492"/>
          <c:h val="0.15538417144291064"/>
        </c:manualLayout>
      </c:layout>
      <c:overlay val="0"/>
      <c:spPr>
        <a:solidFill>
          <a:schemeClr val="bg1"/>
        </a:solidFill>
        <a:ln>
          <a:solidFill>
            <a:schemeClr val="tx1"/>
          </a:solidFill>
        </a:ln>
        <a:effectLst/>
      </c:spPr>
      <c:txPr>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6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0912011294850646"/>
          <c:y val="4.5435935320929828E-2"/>
          <c:w val="0.75804242718510628"/>
          <c:h val="0.83117140131610856"/>
        </c:manualLayout>
      </c:layout>
      <c:scatterChart>
        <c:scatterStyle val="smoothMarker"/>
        <c:varyColors val="0"/>
        <c:ser>
          <c:idx val="0"/>
          <c:order val="0"/>
          <c:tx>
            <c:strRef>
              <c:f>'R2-4'!$P$1</c:f>
              <c:strCache>
                <c:ptCount val="1"/>
                <c:pt idx="0">
                  <c:v>SD_FixedBoundaryTemp</c:v>
                </c:pt>
              </c:strCache>
            </c:strRef>
          </c:tx>
          <c:spPr>
            <a:ln w="31750" cap="rnd">
              <a:solidFill>
                <a:srgbClr val="2108B8"/>
              </a:solidFill>
              <a:round/>
            </a:ln>
            <a:effectLst/>
          </c:spPr>
          <c:marker>
            <c:symbol val="none"/>
          </c:marker>
          <c:xVal>
            <c:numRef>
              <c:f>'R2-4'!$A$2:$A$76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'R2-4'!$P$2:$P$76</c:f>
              <c:numCache>
                <c:formatCode>General</c:formatCode>
                <c:ptCount val="75"/>
                <c:pt idx="0">
                  <c:v>0</c:v>
                </c:pt>
                <c:pt idx="1">
                  <c:v>108538348513.935</c:v>
                </c:pt>
                <c:pt idx="2">
                  <c:v>268271500352.46399</c:v>
                </c:pt>
                <c:pt idx="3">
                  <c:v>529391516034.461</c:v>
                </c:pt>
                <c:pt idx="4">
                  <c:v>994534566868.07202</c:v>
                </c:pt>
                <c:pt idx="5">
                  <c:v>1885421639802.3999</c:v>
                </c:pt>
                <c:pt idx="6">
                  <c:v>3651757141507.2202</c:v>
                </c:pt>
                <c:pt idx="7">
                  <c:v>7184474877203.2197</c:v>
                </c:pt>
                <c:pt idx="8">
                  <c:v>14260341873363.699</c:v>
                </c:pt>
                <c:pt idx="9">
                  <c:v>28440168346535</c:v>
                </c:pt>
                <c:pt idx="10">
                  <c:v>56868193132121.5</c:v>
                </c:pt>
                <c:pt idx="11">
                  <c:v>113876337318301</c:v>
                </c:pt>
                <c:pt idx="12">
                  <c:v>228190146319297</c:v>
                </c:pt>
                <c:pt idx="13">
                  <c:v>457310143971611</c:v>
                </c:pt>
                <c:pt idx="14">
                  <c:v>916007923471830</c:v>
                </c:pt>
                <c:pt idx="15" formatCode="0.00E+00">
                  <c:v>1828603868653140</c:v>
                </c:pt>
                <c:pt idx="16" formatCode="0.00E+00">
                  <c:v>3601706980194640</c:v>
                </c:pt>
                <c:pt idx="17" formatCode="0.00E+00">
                  <c:v>5283973207994140</c:v>
                </c:pt>
                <c:pt idx="18" formatCode="0.00E+00">
                  <c:v>6871271919590730</c:v>
                </c:pt>
                <c:pt idx="19" formatCode="0.00E+00">
                  <c:v>8370390621979830</c:v>
                </c:pt>
                <c:pt idx="20" formatCode="0.00E+00">
                  <c:v>9791186846614420</c:v>
                </c:pt>
                <c:pt idx="21" formatCode="0.00E+00">
                  <c:v>1.11433959974798E+16</c:v>
                </c:pt>
                <c:pt idx="22" formatCode="0.00E+00">
                  <c:v>1.24356179231689E+16</c:v>
                </c:pt>
                <c:pt idx="23" formatCode="0.00E+00">
                  <c:v>1.36751522274799E+16</c:v>
                </c:pt>
                <c:pt idx="24" formatCode="0.00E+00">
                  <c:v>1.4868118177809E+16</c:v>
                </c:pt>
                <c:pt idx="25" formatCode="0.00E+00">
                  <c:v>1.60196423801574E+16</c:v>
                </c:pt>
                <c:pt idx="26" formatCode="0.00E+00">
                  <c:v>1.71340397807642E+16</c:v>
                </c:pt>
                <c:pt idx="27" formatCode="0.00E+00">
                  <c:v>1.82149666534908E+16</c:v>
                </c:pt>
                <c:pt idx="28" formatCode="0.00E+00">
                  <c:v>1.92655439822291E+16</c:v>
                </c:pt>
                <c:pt idx="29" formatCode="0.00E+00">
                  <c:v>2.02884553064993E+16</c:v>
                </c:pt>
                <c:pt idx="30" formatCode="0.00E+00">
                  <c:v>2.12860240882711E+16</c:v>
                </c:pt>
                <c:pt idx="31" formatCode="0.00E+00">
                  <c:v>2.22602751099947E+16</c:v>
                </c:pt>
                <c:pt idx="32" formatCode="0.00E+00">
                  <c:v>2.32129835353808E+16</c:v>
                </c:pt>
                <c:pt idx="33" formatCode="0.00E+00">
                  <c:v>2.41457144225657E+16</c:v>
                </c:pt>
                <c:pt idx="34" formatCode="0.00E+00">
                  <c:v>2.50598548011986E+16</c:v>
                </c:pt>
                <c:pt idx="35" formatCode="0.00E+00">
                  <c:v>2.59566399160008E+16</c:v>
                </c:pt>
                <c:pt idx="36" formatCode="0.00E+00">
                  <c:v>2.68371748569568E+16</c:v>
                </c:pt>
                <c:pt idx="37" formatCode="0.00E+00">
                  <c:v>2.77024525008641E+16</c:v>
                </c:pt>
                <c:pt idx="38" formatCode="0.00E+00">
                  <c:v>2.85533684856511E+16</c:v>
                </c:pt>
                <c:pt idx="39" formatCode="0.00E+00">
                  <c:v>2.93907337894386E+16</c:v>
                </c:pt>
                <c:pt idx="40" formatCode="0.00E+00">
                  <c:v>3.02152853449018E+16</c:v>
                </c:pt>
                <c:pt idx="41" formatCode="0.00E+00">
                  <c:v>3.10276950455211E+16</c:v>
                </c:pt>
                <c:pt idx="42" formatCode="0.00E+00">
                  <c:v>3.18285774254926E+16</c:v>
                </c:pt>
                <c:pt idx="43" formatCode="0.00E+00">
                  <c:v>3.26184962333284E+16</c:v>
                </c:pt>
                <c:pt idx="44" formatCode="0.00E+00">
                  <c:v>3.3397970089748E+16</c:v>
                </c:pt>
                <c:pt idx="45" formatCode="0.00E+00">
                  <c:v>3.41674773719152E+16</c:v>
                </c:pt>
                <c:pt idx="46" formatCode="0.00E+00">
                  <c:v>3.49274604496303E+16</c:v>
                </c:pt>
                <c:pt idx="47" formatCode="0.00E+00">
                  <c:v>3.56783293720338E+16</c:v>
                </c:pt>
                <c:pt idx="48" formatCode="0.00E+00">
                  <c:v>3.6420465088011296E+16</c:v>
                </c:pt>
                <c:pt idx="49" formatCode="0.00E+00">
                  <c:v>3.7154222269835E+16</c:v>
                </c:pt>
                <c:pt idx="50" formatCode="0.00E+00">
                  <c:v>3.78799317966162E+16</c:v>
                </c:pt>
                <c:pt idx="51" formatCode="0.00E+00">
                  <c:v>3.8597902945569296E+16</c:v>
                </c:pt>
                <c:pt idx="52" formatCode="0.00E+00">
                  <c:v>3.93084253316834E+16</c:v>
                </c:pt>
                <c:pt idx="53" formatCode="0.00E+00">
                  <c:v>4.0011770629485904E+16</c:v>
                </c:pt>
                <c:pt idx="54" formatCode="0.00E+00">
                  <c:v>4.07081941063314E+16</c:v>
                </c:pt>
                <c:pt idx="55" formatCode="0.00E+00">
                  <c:v>4.1397935991425504E+16</c:v>
                </c:pt>
                <c:pt idx="56" formatCode="0.00E+00">
                  <c:v>4.2081222700862304E+16</c:v>
                </c:pt>
                <c:pt idx="57" formatCode="0.00E+00">
                  <c:v>4.2758267937020896E+16</c:v>
                </c:pt>
                <c:pt idx="58" formatCode="0.00E+00">
                  <c:v>4.34292736782252E+16</c:v>
                </c:pt>
                <c:pt idx="59" formatCode="0.00E+00">
                  <c:v>4.4094431070929104E+16</c:v>
                </c:pt>
                <c:pt idx="60" formatCode="0.00E+00">
                  <c:v>4.47539212355564E+16</c:v>
                </c:pt>
                <c:pt idx="61" formatCode="0.00E+00">
                  <c:v>4.5407915996820896E+16</c:v>
                </c:pt>
                <c:pt idx="62" formatCode="0.00E+00">
                  <c:v>4.60565785469178E+16</c:v>
                </c:pt>
                <c:pt idx="63" formatCode="0.00E+00">
                  <c:v>4.6700064048847504E+16</c:v>
                </c:pt>
                <c:pt idx="64" formatCode="0.00E+00">
                  <c:v>4.7338520185092496E+16</c:v>
                </c:pt>
                <c:pt idx="65" formatCode="0.00E+00">
                  <c:v>4.79720876597856E+16</c:v>
                </c:pt>
                <c:pt idx="66" formatCode="0.00E+00">
                  <c:v>4.86009006579152E+16</c:v>
                </c:pt>
                <c:pt idx="67" formatCode="0.00E+00">
                  <c:v>4.9225087265509104E+16</c:v>
                </c:pt>
                <c:pt idx="68" formatCode="0.00E+00">
                  <c:v>4.9844769856079E+16</c:v>
                </c:pt>
                <c:pt idx="69" formatCode="0.00E+00">
                  <c:v>5.04600654452404E+16</c:v>
                </c:pt>
                <c:pt idx="70" formatCode="0.00E+00">
                  <c:v>5.1071086017558304E+16</c:v>
                </c:pt>
                <c:pt idx="71" formatCode="0.00E+00">
                  <c:v>5.1677938827814896E+16</c:v>
                </c:pt>
                <c:pt idx="72" formatCode="0.00E+00">
                  <c:v>5.22807266794394E+16</c:v>
                </c:pt>
                <c:pt idx="73" formatCode="0.00E+00">
                  <c:v>5.2879548182008704E+16</c:v>
                </c:pt>
                <c:pt idx="74" formatCode="0.00E+00">
                  <c:v>5.3474497989620496E+16</c:v>
                </c:pt>
              </c:numCache>
            </c:numRef>
          </c:yVal>
          <c:smooth val="1"/>
          <c:extLst>
            <c:ext xmlns:c16="http://schemas.microsoft.com/office/drawing/2014/chart" uri="{C3380CC4-5D6E-409C-BE32-E72D297353CC}">
              <c16:uniqueId val="{00000000-F62B-42D1-8902-AB5D77D2C79D}"/>
            </c:ext>
          </c:extLst>
        </c:ser>
        <c:ser>
          <c:idx val="1"/>
          <c:order val="1"/>
          <c:tx>
            <c:strRef>
              <c:f>'R2-4'!$Q$1</c:f>
              <c:strCache>
                <c:ptCount val="1"/>
                <c:pt idx="0">
                  <c:v>MHF_FixedBoundaryTemp</c:v>
                </c:pt>
              </c:strCache>
            </c:strRef>
          </c:tx>
          <c:spPr>
            <a:ln w="31750" cap="rnd">
              <a:solidFill>
                <a:srgbClr val="C00000"/>
              </a:solidFill>
              <a:prstDash val="dash"/>
              <a:round/>
            </a:ln>
            <a:effectLst/>
          </c:spPr>
          <c:marker>
            <c:symbol val="none"/>
          </c:marker>
          <c:xVal>
            <c:numRef>
              <c:f>'R2-4'!$A$2:$A$76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'R2-4'!$Q$2:$Q$76</c:f>
              <c:numCache>
                <c:formatCode>General</c:formatCode>
                <c:ptCount val="75"/>
                <c:pt idx="0">
                  <c:v>0</c:v>
                </c:pt>
                <c:pt idx="1">
                  <c:v>42990470378.809998</c:v>
                </c:pt>
                <c:pt idx="2">
                  <c:v>133207451839.185</c:v>
                </c:pt>
                <c:pt idx="3">
                  <c:v>325393403613.16101</c:v>
                </c:pt>
                <c:pt idx="4">
                  <c:v>734463134600.67798</c:v>
                </c:pt>
                <c:pt idx="5">
                  <c:v>1589630651064.9399</c:v>
                </c:pt>
                <c:pt idx="6">
                  <c:v>3336780723419.0498</c:v>
                </c:pt>
                <c:pt idx="7">
                  <c:v>6854931905584.4902</c:v>
                </c:pt>
                <c:pt idx="8">
                  <c:v>13905379415386.1</c:v>
                </c:pt>
                <c:pt idx="9">
                  <c:v>28026599720042.801</c:v>
                </c:pt>
                <c:pt idx="10">
                  <c:v>56318507014688.898</c:v>
                </c:pt>
                <c:pt idx="11">
                  <c:v>112941038836094</c:v>
                </c:pt>
                <c:pt idx="12">
                  <c:v>224910337108024</c:v>
                </c:pt>
                <c:pt idx="13">
                  <c:v>438024349431118</c:v>
                </c:pt>
                <c:pt idx="14">
                  <c:v>821967640501052</c:v>
                </c:pt>
                <c:pt idx="15" formatCode="0.00E+00">
                  <c:v>1485564663587770</c:v>
                </c:pt>
                <c:pt idx="16" formatCode="0.00E+00">
                  <c:v>2608749956290290</c:v>
                </c:pt>
                <c:pt idx="17" formatCode="0.00E+00">
                  <c:v>3577421439395870</c:v>
                </c:pt>
                <c:pt idx="18" formatCode="0.00E+00">
                  <c:v>4451863178896020</c:v>
                </c:pt>
                <c:pt idx="19" formatCode="0.00E+00">
                  <c:v>5261550863144220</c:v>
                </c:pt>
                <c:pt idx="20" formatCode="0.00E+00">
                  <c:v>6023242445020840</c:v>
                </c:pt>
                <c:pt idx="21" formatCode="0.00E+00">
                  <c:v>6747471254953380</c:v>
                </c:pt>
                <c:pt idx="22" formatCode="0.00E+00">
                  <c:v>7441354675353580</c:v>
                </c:pt>
                <c:pt idx="23" formatCode="0.00E+00">
                  <c:v>8109972760745690</c:v>
                </c:pt>
                <c:pt idx="24" formatCode="0.00E+00">
                  <c:v>8757109949758580</c:v>
                </c:pt>
                <c:pt idx="25" formatCode="0.00E+00">
                  <c:v>9385683176550220</c:v>
                </c:pt>
                <c:pt idx="26" formatCode="0.00E+00">
                  <c:v>9998003176726620</c:v>
                </c:pt>
                <c:pt idx="27" formatCode="0.00E+00">
                  <c:v>1.05959415141218E+16</c:v>
                </c:pt>
                <c:pt idx="28" formatCode="0.00E+00">
                  <c:v>1.11810417428331E+16</c:v>
                </c:pt>
                <c:pt idx="29" formatCode="0.00E+00">
                  <c:v>1.17545960527726E+16</c:v>
                </c:pt>
                <c:pt idx="30" formatCode="0.00E+00">
                  <c:v>1.23176997627763E+16</c:v>
                </c:pt>
                <c:pt idx="31" formatCode="0.00E+00">
                  <c:v>1.28712911268502E+16</c:v>
                </c:pt>
                <c:pt idx="32" formatCode="0.00E+00">
                  <c:v>1.34161811086105E+16</c:v>
                </c:pt>
                <c:pt idx="33" formatCode="0.00E+00">
                  <c:v>1.39530761176484E+16</c:v>
                </c:pt>
                <c:pt idx="34" formatCode="0.00E+00">
                  <c:v>1.44825956919257E+16</c:v>
                </c:pt>
                <c:pt idx="35" formatCode="0.00E+00">
                  <c:v>1.50052864667545E+16</c:v>
                </c:pt>
                <c:pt idx="36" formatCode="0.00E+00">
                  <c:v>1.55216333663301E+16</c:v>
                </c:pt>
                <c:pt idx="37" formatCode="0.00E+00">
                  <c:v>1.60320686788995E+16</c:v>
                </c:pt>
                <c:pt idx="38" formatCode="0.00E+00">
                  <c:v>1.65369794930528E+16</c:v>
                </c:pt>
                <c:pt idx="39" formatCode="0.00E+00">
                  <c:v>1.7036713844684E+16</c:v>
                </c:pt>
                <c:pt idx="40" formatCode="0.00E+00">
                  <c:v>1.75315867008238E+16</c:v>
                </c:pt>
                <c:pt idx="41" formatCode="0.00E+00">
                  <c:v>1.80218816533284E+16</c:v>
                </c:pt>
                <c:pt idx="42" formatCode="0.00E+00">
                  <c:v>1.85078562608342E+16</c:v>
                </c:pt>
                <c:pt idx="43" formatCode="0.00E+00">
                  <c:v>1.89897477044991E+16</c:v>
                </c:pt>
                <c:pt idx="44" formatCode="0.00E+00">
                  <c:v>1.94677713373953E+16</c:v>
                </c:pt>
                <c:pt idx="45" formatCode="0.00E+00">
                  <c:v>1.9942123019467E+16</c:v>
                </c:pt>
                <c:pt idx="46" formatCode="0.00E+00">
                  <c:v>2.04129839248116E+16</c:v>
                </c:pt>
                <c:pt idx="47" formatCode="0.00E+00">
                  <c:v>2.08805216226479E+16</c:v>
                </c:pt>
                <c:pt idx="48" formatCode="0.00E+00">
                  <c:v>2.13448901492725E+16</c:v>
                </c:pt>
                <c:pt idx="49" formatCode="0.00E+00">
                  <c:v>2.18062318587026E+16</c:v>
                </c:pt>
                <c:pt idx="50" formatCode="0.00E+00">
                  <c:v>2.22646791081041E+16</c:v>
                </c:pt>
                <c:pt idx="51" formatCode="0.00E+00">
                  <c:v>2.27203538049504E+16</c:v>
                </c:pt>
                <c:pt idx="52" formatCode="0.00E+00">
                  <c:v>2.31733691014123E+16</c:v>
                </c:pt>
                <c:pt idx="53" formatCode="0.00E+00">
                  <c:v>2.3623831289624E+16</c:v>
                </c:pt>
                <c:pt idx="54" formatCode="0.00E+00">
                  <c:v>2.40718395538642E+16</c:v>
                </c:pt>
                <c:pt idx="55" formatCode="0.00E+00">
                  <c:v>2.45174856970453E+16</c:v>
                </c:pt>
                <c:pt idx="56" formatCode="0.00E+00">
                  <c:v>2.4960855381871E+16</c:v>
                </c:pt>
                <c:pt idx="57" formatCode="0.00E+00">
                  <c:v>2.54020295844558E+16</c:v>
                </c:pt>
                <c:pt idx="58" formatCode="0.00E+00">
                  <c:v>2.584108392633E+16</c:v>
                </c:pt>
                <c:pt idx="59" formatCode="0.00E+00">
                  <c:v>2.62780893257939E+16</c:v>
                </c:pt>
                <c:pt idx="60" formatCode="0.00E+00">
                  <c:v>2.67131123946747E+16</c:v>
                </c:pt>
                <c:pt idx="61" formatCode="0.00E+00">
                  <c:v>2.71462161043425E+16</c:v>
                </c:pt>
                <c:pt idx="62" formatCode="0.00E+00">
                  <c:v>2.75774591607474E+16</c:v>
                </c:pt>
                <c:pt idx="63" formatCode="0.00E+00">
                  <c:v>2.80068967446045E+16</c:v>
                </c:pt>
                <c:pt idx="64" formatCode="0.00E+00">
                  <c:v>2.84345818104136E+16</c:v>
                </c:pt>
                <c:pt idx="65" formatCode="0.00E+00">
                  <c:v>2.88605636529432E+16</c:v>
                </c:pt>
                <c:pt idx="66" formatCode="0.00E+00">
                  <c:v>2.92848886927571E+16</c:v>
                </c:pt>
                <c:pt idx="67" formatCode="0.00E+00">
                  <c:v>2.97076013739485E+16</c:v>
                </c:pt>
                <c:pt idx="68" formatCode="0.00E+00">
                  <c:v>3.01287436053712E+16</c:v>
                </c:pt>
                <c:pt idx="69" formatCode="0.00E+00">
                  <c:v>3.05483550635666E+16</c:v>
                </c:pt>
                <c:pt idx="70" formatCode="0.00E+00">
                  <c:v>3.09664733629564E+16</c:v>
                </c:pt>
                <c:pt idx="71" formatCode="0.00E+00">
                  <c:v>3.13831341983503E+16</c:v>
                </c:pt>
                <c:pt idx="72" formatCode="0.00E+00">
                  <c:v>3.17983714706818E+16</c:v>
                </c:pt>
                <c:pt idx="73" formatCode="0.00E+00">
                  <c:v>3.2212217403489E+16</c:v>
                </c:pt>
                <c:pt idx="74" formatCode="0.00E+00">
                  <c:v>3.26247026509037E+16</c:v>
                </c:pt>
              </c:numCache>
            </c:numRef>
          </c:yVal>
          <c:smooth val="1"/>
          <c:extLst>
            <c:ext xmlns:c16="http://schemas.microsoft.com/office/drawing/2014/chart" uri="{C3380CC4-5D6E-409C-BE32-E72D297353CC}">
              <c16:uniqueId val="{00000001-F62B-42D1-8902-AB5D77D2C79D}"/>
            </c:ext>
          </c:extLst>
        </c:ser>
        <c:dLbls>
          <c:showLegendKey val="0"/>
          <c:showVal val="0"/>
          <c:showCatName val="0"/>
          <c:showSerName val="0"/>
          <c:showPercent val="0"/>
          <c:showBubbleSize val="0"/>
        </c:dLbls>
        <c:axId val="470056232"/>
        <c:axId val="470054920"/>
        <c:extLst/>
      </c:scatterChart>
      <c:valAx>
        <c:axId val="470056232"/>
        <c:scaling>
          <c:orientation val="minMax"/>
          <c:max val="50"/>
          <c:min val="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year</a:t>
                </a:r>
              </a:p>
            </c:rich>
          </c:tx>
          <c:layout>
            <c:manualLayout>
              <c:xMode val="edge"/>
              <c:yMode val="edge"/>
              <c:x val="0.4353742547234542"/>
              <c:y val="0.9400895729922879"/>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4920"/>
        <c:crosses val="autoZero"/>
        <c:crossBetween val="midCat"/>
        <c:majorUnit val="10"/>
      </c:valAx>
      <c:valAx>
        <c:axId val="470054920"/>
        <c:scaling>
          <c:orientation val="minMax"/>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r>
                  <a:rPr lang="en-US"/>
                  <a:t>Cumulative Thermal</a:t>
                </a:r>
                <a:r>
                  <a:rPr lang="en-US" baseline="0"/>
                  <a:t> Energy, GJ</a:t>
                </a:r>
                <a:endParaRPr lang="en-US"/>
              </a:p>
            </c:rich>
          </c:tx>
          <c:layout>
            <c:manualLayout>
              <c:xMode val="edge"/>
              <c:yMode val="edge"/>
              <c:x val="4.6914375494783098E-3"/>
              <c:y val="0.10006262564202061"/>
            </c:manualLayout>
          </c:layout>
          <c:overlay val="0"/>
          <c:spPr>
            <a:noFill/>
            <a:ln>
              <a:noFill/>
            </a:ln>
            <a:effectLst/>
          </c:spPr>
          <c:txPr>
            <a:bodyPr rot="-54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6232"/>
        <c:crosses val="autoZero"/>
        <c:crossBetween val="midCat"/>
        <c:majorUnit val="1.5E+16"/>
        <c:dispUnits>
          <c:builtInUnit val="billions"/>
        </c:dispUnits>
      </c:valAx>
      <c:spPr>
        <a:noFill/>
        <a:ln w="28575">
          <a:solidFill>
            <a:schemeClr val="tx1"/>
          </a:solidFill>
        </a:ln>
        <a:effectLst/>
      </c:spPr>
    </c:plotArea>
    <c:legend>
      <c:legendPos val="b"/>
      <c:layout>
        <c:manualLayout>
          <c:xMode val="edge"/>
          <c:yMode val="edge"/>
          <c:x val="0.24597132003556282"/>
          <c:y val="7.7782297080414634E-2"/>
          <c:w val="0.53814299144535627"/>
          <c:h val="0.15538417144291064"/>
        </c:manualLayout>
      </c:layout>
      <c:overlay val="0"/>
      <c:spPr>
        <a:solidFill>
          <a:schemeClr val="bg1"/>
        </a:solidFill>
        <a:ln>
          <a:solidFill>
            <a:schemeClr val="tx1"/>
          </a:solidFill>
        </a:ln>
        <a:effectLst/>
      </c:spPr>
      <c:txPr>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6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7790783702372773"/>
          <c:y val="4.5435935320929828E-2"/>
          <c:w val="0.77258961757297118"/>
          <c:h val="0.78462787561859437"/>
        </c:manualLayout>
      </c:layout>
      <c:scatterChart>
        <c:scatterStyle val="smoothMarker"/>
        <c:varyColors val="0"/>
        <c:ser>
          <c:idx val="0"/>
          <c:order val="0"/>
          <c:tx>
            <c:strRef>
              <c:f>'R2-4'!$U$1</c:f>
              <c:strCache>
                <c:ptCount val="1"/>
                <c:pt idx="0">
                  <c:v>InjectionBHP</c:v>
                </c:pt>
              </c:strCache>
            </c:strRef>
          </c:tx>
          <c:spPr>
            <a:ln w="31750" cap="rnd">
              <a:solidFill>
                <a:srgbClr val="C00000"/>
              </a:solidFill>
              <a:round/>
            </a:ln>
            <a:effectLst/>
          </c:spPr>
          <c:marker>
            <c:symbol val="none"/>
          </c:marker>
          <c:xVal>
            <c:numRef>
              <c:f>'R2-4'!$A$2:$A$76</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'R2-4'!$U$2:$U$76</c:f>
              <c:numCache>
                <c:formatCode>General</c:formatCode>
                <c:ptCount val="75"/>
                <c:pt idx="0">
                  <c:v>30506310.558816001</c:v>
                </c:pt>
                <c:pt idx="1">
                  <c:v>30636429.124775302</c:v>
                </c:pt>
                <c:pt idx="2">
                  <c:v>30560425.558733001</c:v>
                </c:pt>
                <c:pt idx="3">
                  <c:v>30418565.961454298</c:v>
                </c:pt>
                <c:pt idx="4">
                  <c:v>30324167.011820398</c:v>
                </c:pt>
                <c:pt idx="5">
                  <c:v>30291041.570487499</c:v>
                </c:pt>
                <c:pt idx="6">
                  <c:v>30287294.128082499</c:v>
                </c:pt>
                <c:pt idx="7">
                  <c:v>30291546.380416799</c:v>
                </c:pt>
                <c:pt idx="8">
                  <c:v>30297872.901216902</c:v>
                </c:pt>
                <c:pt idx="9">
                  <c:v>30305351.5012656</c:v>
                </c:pt>
                <c:pt idx="10">
                  <c:v>30313404.154241301</c:v>
                </c:pt>
                <c:pt idx="11">
                  <c:v>30321104.1673459</c:v>
                </c:pt>
                <c:pt idx="12">
                  <c:v>30328028.1996365</c:v>
                </c:pt>
                <c:pt idx="13">
                  <c:v>30335478.0013895</c:v>
                </c:pt>
                <c:pt idx="14">
                  <c:v>30346798.924422</c:v>
                </c:pt>
                <c:pt idx="15">
                  <c:v>30363191.053732399</c:v>
                </c:pt>
                <c:pt idx="16">
                  <c:v>30382529.026306499</c:v>
                </c:pt>
                <c:pt idx="17">
                  <c:v>30394531.6931816</c:v>
                </c:pt>
                <c:pt idx="18">
                  <c:v>30402614.592527401</c:v>
                </c:pt>
                <c:pt idx="19">
                  <c:v>30408438.440660998</c:v>
                </c:pt>
                <c:pt idx="20">
                  <c:v>30412863.363363199</c:v>
                </c:pt>
                <c:pt idx="21">
                  <c:v>30416361.832037002</c:v>
                </c:pt>
                <c:pt idx="22">
                  <c:v>30419212.058873501</c:v>
                </c:pt>
                <c:pt idx="23">
                  <c:v>30421588.886949599</c:v>
                </c:pt>
                <c:pt idx="24">
                  <c:v>30423608.3782392</c:v>
                </c:pt>
                <c:pt idx="25">
                  <c:v>30425350.947442599</c:v>
                </c:pt>
                <c:pt idx="26">
                  <c:v>30426874.237136301</c:v>
                </c:pt>
                <c:pt idx="27">
                  <c:v>30428220.671721399</c:v>
                </c:pt>
                <c:pt idx="28">
                  <c:v>30429422.215864401</c:v>
                </c:pt>
                <c:pt idx="29">
                  <c:v>30430503.381157499</c:v>
                </c:pt>
                <c:pt idx="30">
                  <c:v>30431483.291210599</c:v>
                </c:pt>
                <c:pt idx="31">
                  <c:v>30432377.104365502</c:v>
                </c:pt>
                <c:pt idx="32">
                  <c:v>30433196.9660042</c:v>
                </c:pt>
                <c:pt idx="33">
                  <c:v>30433952.750499301</c:v>
                </c:pt>
                <c:pt idx="34">
                  <c:v>30434652.567124698</c:v>
                </c:pt>
                <c:pt idx="35">
                  <c:v>30435303.146378201</c:v>
                </c:pt>
                <c:pt idx="36">
                  <c:v>30435910.119867701</c:v>
                </c:pt>
                <c:pt idx="37">
                  <c:v>30436478.248009499</c:v>
                </c:pt>
                <c:pt idx="38">
                  <c:v>30437011.582153901</c:v>
                </c:pt>
                <c:pt idx="39">
                  <c:v>30437513.598127801</c:v>
                </c:pt>
                <c:pt idx="40">
                  <c:v>30437987.294523001</c:v>
                </c:pt>
                <c:pt idx="41">
                  <c:v>30438435.2787412</c:v>
                </c:pt>
                <c:pt idx="42">
                  <c:v>30438859.8275581</c:v>
                </c:pt>
                <c:pt idx="43">
                  <c:v>30439262.941131901</c:v>
                </c:pt>
                <c:pt idx="44">
                  <c:v>30439646.384671099</c:v>
                </c:pt>
                <c:pt idx="45">
                  <c:v>30440011.7237616</c:v>
                </c:pt>
                <c:pt idx="46">
                  <c:v>30440360.351950999</c:v>
                </c:pt>
                <c:pt idx="47">
                  <c:v>30440693.515383299</c:v>
                </c:pt>
                <c:pt idx="48">
                  <c:v>30441012.332086001</c:v>
                </c:pt>
                <c:pt idx="49">
                  <c:v>30441317.808263302</c:v>
                </c:pt>
                <c:pt idx="50">
                  <c:v>30441610.853204899</c:v>
                </c:pt>
                <c:pt idx="51">
                  <c:v>30441892.290271901</c:v>
                </c:pt>
                <c:pt idx="52">
                  <c:v>30442162.8685304</c:v>
                </c:pt>
                <c:pt idx="53">
                  <c:v>30442423.269198801</c:v>
                </c:pt>
                <c:pt idx="54">
                  <c:v>30442674.115717601</c:v>
                </c:pt>
                <c:pt idx="55">
                  <c:v>30442915.977166399</c:v>
                </c:pt>
                <c:pt idx="56">
                  <c:v>30443149.378290899</c:v>
                </c:pt>
                <c:pt idx="57">
                  <c:v>30443374.799137101</c:v>
                </c:pt>
                <c:pt idx="58">
                  <c:v>30443592.683514301</c:v>
                </c:pt>
                <c:pt idx="59">
                  <c:v>30443803.4405123</c:v>
                </c:pt>
                <c:pt idx="60">
                  <c:v>30444007.448917601</c:v>
                </c:pt>
                <c:pt idx="61">
                  <c:v>30444205.059633501</c:v>
                </c:pt>
                <c:pt idx="62">
                  <c:v>30444396.598420098</c:v>
                </c:pt>
                <c:pt idx="63">
                  <c:v>30444582.367823102</c:v>
                </c:pt>
                <c:pt idx="64">
                  <c:v>30444762.650081001</c:v>
                </c:pt>
                <c:pt idx="65">
                  <c:v>30444937.707897801</c:v>
                </c:pt>
                <c:pt idx="66">
                  <c:v>30445107.786590099</c:v>
                </c:pt>
                <c:pt idx="67">
                  <c:v>30445273.116037302</c:v>
                </c:pt>
                <c:pt idx="68">
                  <c:v>30445433.911023501</c:v>
                </c:pt>
                <c:pt idx="69">
                  <c:v>30445590.373290099</c:v>
                </c:pt>
                <c:pt idx="70">
                  <c:v>30445742.691844601</c:v>
                </c:pt>
                <c:pt idx="71">
                  <c:v>30445891.044470798</c:v>
                </c:pt>
                <c:pt idx="72">
                  <c:v>30446035.5983699</c:v>
                </c:pt>
                <c:pt idx="73">
                  <c:v>30446176.511033501</c:v>
                </c:pt>
                <c:pt idx="74">
                  <c:v>30446313.930950701</c:v>
                </c:pt>
              </c:numCache>
            </c:numRef>
          </c:yVal>
          <c:smooth val="1"/>
          <c:extLst>
            <c:ext xmlns:c16="http://schemas.microsoft.com/office/drawing/2014/chart" uri="{C3380CC4-5D6E-409C-BE32-E72D297353CC}">
              <c16:uniqueId val="{00000000-1E70-47D6-9085-84F7581A8D8C}"/>
            </c:ext>
          </c:extLst>
        </c:ser>
        <c:dLbls>
          <c:showLegendKey val="0"/>
          <c:showVal val="0"/>
          <c:showCatName val="0"/>
          <c:showSerName val="0"/>
          <c:showPercent val="0"/>
          <c:showBubbleSize val="0"/>
        </c:dLbls>
        <c:axId val="470056232"/>
        <c:axId val="470054920"/>
        <c:extLst/>
      </c:scatterChart>
      <c:valAx>
        <c:axId val="470056232"/>
        <c:scaling>
          <c:orientation val="minMax"/>
          <c:max val="50"/>
          <c:min val="0"/>
        </c:scaling>
        <c:delete val="0"/>
        <c:axPos val="b"/>
        <c:majorGridlines>
          <c:spPr>
            <a:ln w="9525" cap="flat" cmpd="sng" algn="ctr">
              <a:solidFill>
                <a:schemeClr val="tx1">
                  <a:lumMod val="15000"/>
                  <a:lumOff val="85000"/>
                </a:schemeClr>
              </a:solidFill>
              <a:prstDash val="dash"/>
              <a:round/>
            </a:ln>
            <a:effectLst/>
          </c:spPr>
        </c:majorGridlines>
        <c:title>
          <c:tx>
            <c:rich>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r>
                  <a:rPr lang="en-US"/>
                  <a:t>Time, year</a:t>
                </a:r>
              </a:p>
            </c:rich>
          </c:tx>
          <c:layout>
            <c:manualLayout>
              <c:xMode val="edge"/>
              <c:yMode val="edge"/>
              <c:x val="0.43537422427738781"/>
              <c:y val="0.91818677232773227"/>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4920"/>
        <c:crosses val="autoZero"/>
        <c:crossBetween val="midCat"/>
      </c:valAx>
      <c:valAx>
        <c:axId val="470054920"/>
        <c:scaling>
          <c:orientation val="minMax"/>
          <c:max val="30700000"/>
          <c:min val="30099999.999999996"/>
        </c:scaling>
        <c:delete val="0"/>
        <c:axPos val="l"/>
        <c:majorGridlines>
          <c:spPr>
            <a:ln w="9525" cap="flat" cmpd="sng" algn="ctr">
              <a:solidFill>
                <a:schemeClr val="tx1">
                  <a:lumMod val="15000"/>
                  <a:lumOff val="85000"/>
                </a:schemeClr>
              </a:solidFill>
              <a:prstDash val="dash"/>
              <a:round/>
            </a:ln>
            <a:effectLst/>
          </c:spPr>
        </c:majorGridlines>
        <c:title>
          <c:tx>
            <c:rich>
              <a:bodyPr rot="-54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r>
                  <a:rPr lang="en-US"/>
                  <a:t>Bottom hole Pressure, MPa</a:t>
                </a:r>
              </a:p>
            </c:rich>
          </c:tx>
          <c:layout>
            <c:manualLayout>
              <c:xMode val="edge"/>
              <c:yMode val="edge"/>
              <c:x val="2.4876252884496824E-3"/>
              <c:y val="0.14472267889590726"/>
            </c:manualLayout>
          </c:layout>
          <c:overlay val="0"/>
          <c:spPr>
            <a:noFill/>
            <a:ln>
              <a:noFill/>
            </a:ln>
            <a:effectLst/>
          </c:spPr>
          <c:txPr>
            <a:bodyPr rot="-54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6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470056232"/>
        <c:crosses val="autoZero"/>
        <c:crossBetween val="midCat"/>
        <c:majorUnit val="150000"/>
        <c:dispUnits>
          <c:builtInUnit val="millions"/>
        </c:dispUnits>
      </c:valAx>
      <c:spPr>
        <a:noFill/>
        <a:ln w="28575">
          <a:solidFill>
            <a:schemeClr val="tx1"/>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6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22206093611458014"/>
          <c:y val="4.451192531819937E-2"/>
          <c:w val="0.73857053101849846"/>
          <c:h val="0.79270367920271323"/>
        </c:manualLayout>
      </c:layout>
      <c:scatterChart>
        <c:scatterStyle val="smoothMarker"/>
        <c:varyColors val="0"/>
        <c:ser>
          <c:idx val="4"/>
          <c:order val="0"/>
          <c:tx>
            <c:strRef>
              <c:f>'Fig9'!$O$2</c:f>
              <c:strCache>
                <c:ptCount val="1"/>
                <c:pt idx="0">
                  <c:v>Six SDF Doublet </c:v>
                </c:pt>
              </c:strCache>
            </c:strRef>
          </c:tx>
          <c:spPr>
            <a:ln w="31750" cap="rnd">
              <a:solidFill>
                <a:srgbClr val="2108B8"/>
              </a:solidFill>
              <a:round/>
            </a:ln>
            <a:effectLst/>
          </c:spPr>
          <c:marker>
            <c:symbol val="none"/>
          </c:marker>
          <c:xVal>
            <c:numRef>
              <c:f>'Fig9'!$A$3:$A$77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'Fig9'!$O$3:$O$77</c:f>
              <c:numCache>
                <c:formatCode>General</c:formatCode>
                <c:ptCount val="75"/>
                <c:pt idx="0">
                  <c:v>0</c:v>
                </c:pt>
                <c:pt idx="1">
                  <c:v>91690625517.768494</c:v>
                </c:pt>
                <c:pt idx="2">
                  <c:v>229024353938.86099</c:v>
                </c:pt>
                <c:pt idx="3">
                  <c:v>469482967949.60901</c:v>
                </c:pt>
                <c:pt idx="4">
                  <c:v>924099059107.68396</c:v>
                </c:pt>
                <c:pt idx="5">
                  <c:v>1813230233643.27</c:v>
                </c:pt>
                <c:pt idx="6">
                  <c:v>3580608392085.3301</c:v>
                </c:pt>
                <c:pt idx="7">
                  <c:v>7115021595155.2197</c:v>
                </c:pt>
                <c:pt idx="8">
                  <c:v>14194897891748.199</c:v>
                </c:pt>
                <c:pt idx="9">
                  <c:v>28386350712172.5</c:v>
                </c:pt>
                <c:pt idx="10">
                  <c:v>56847886297631.5</c:v>
                </c:pt>
                <c:pt idx="11">
                  <c:v>113944778312014</c:v>
                </c:pt>
                <c:pt idx="12">
                  <c:v>228461542322441</c:v>
                </c:pt>
                <c:pt idx="13" formatCode="0.00E+00">
                  <c:v>457972963785757</c:v>
                </c:pt>
                <c:pt idx="14" formatCode="0.00E+00">
                  <c:v>917185441760120</c:v>
                </c:pt>
                <c:pt idx="15" formatCode="0.00E+00">
                  <c:v>1827257754365450</c:v>
                </c:pt>
                <c:pt idx="16" formatCode="0.00E+00">
                  <c:v>3572022432588580</c:v>
                </c:pt>
                <c:pt idx="17" formatCode="0.00E+00">
                  <c:v>5195219582989310</c:v>
                </c:pt>
                <c:pt idx="18" formatCode="0.00E+00">
                  <c:v>6700705614530330</c:v>
                </c:pt>
                <c:pt idx="19" formatCode="0.00E+00">
                  <c:v>8103420646022950</c:v>
                </c:pt>
                <c:pt idx="20" formatCode="0.00E+00">
                  <c:v>9419129078163480</c:v>
                </c:pt>
                <c:pt idx="21" formatCode="0.00E+00">
                  <c:v>1.06614031040555E+16</c:v>
                </c:pt>
                <c:pt idx="22" formatCode="0.00E+00">
                  <c:v>1.18412610346136E+16</c:v>
                </c:pt>
                <c:pt idx="23" formatCode="0.00E+00">
                  <c:v>1.29675298229737E+16</c:v>
                </c:pt>
                <c:pt idx="24" formatCode="0.00E+00">
                  <c:v>1.40473029012686E+16</c:v>
                </c:pt>
                <c:pt idx="25" formatCode="0.00E+00">
                  <c:v>1.50863311062594E+16</c:v>
                </c:pt>
                <c:pt idx="26" formatCode="0.00E+00">
                  <c:v>1.60893257690139E+16</c:v>
                </c:pt>
                <c:pt idx="27" formatCode="0.00E+00">
                  <c:v>1.70601875309016E+16</c:v>
                </c:pt>
                <c:pt idx="28" formatCode="0.00E+00">
                  <c:v>1.80021786619912E+16</c:v>
                </c:pt>
                <c:pt idx="29" formatCode="0.00E+00">
                  <c:v>1.89180536152508E+16</c:v>
                </c:pt>
                <c:pt idx="30" formatCode="0.00E+00">
                  <c:v>1.9810158849739E+16</c:v>
                </c:pt>
                <c:pt idx="31" formatCode="0.00E+00">
                  <c:v>2.06805099133052E+16</c:v>
                </c:pt>
                <c:pt idx="32" formatCode="0.00E+00">
                  <c:v>2.15308515339579E+16</c:v>
                </c:pt>
                <c:pt idx="33" formatCode="0.00E+00">
                  <c:v>2.23627048940648E+16</c:v>
                </c:pt>
                <c:pt idx="34" formatCode="0.00E+00">
                  <c:v>2.31774051500458E+16</c:v>
                </c:pt>
                <c:pt idx="35" formatCode="0.00E+00">
                  <c:v>2.39761314627978E+16</c:v>
                </c:pt>
                <c:pt idx="36" formatCode="0.00E+00">
                  <c:v>2.47599312240463E+16</c:v>
                </c:pt>
                <c:pt idx="37" formatCode="0.00E+00">
                  <c:v>2.55297397505094E+16</c:v>
                </c:pt>
                <c:pt idx="38" formatCode="0.00E+00">
                  <c:v>2.62863964107672E+16</c:v>
                </c:pt>
                <c:pt idx="39" formatCode="0.00E+00">
                  <c:v>2.70306579249692E+16</c:v>
                </c:pt>
                <c:pt idx="40" formatCode="0.00E+00">
                  <c:v>2.77632094094938E+16</c:v>
                </c:pt>
                <c:pt idx="41" formatCode="0.00E+00">
                  <c:v>2.84846736044941E+16</c:v>
                </c:pt>
                <c:pt idx="42" formatCode="0.00E+00">
                  <c:v>2.91956186322706E+16</c:v>
                </c:pt>
                <c:pt idx="43" formatCode="0.00E+00">
                  <c:v>2.98965645582253E+16</c:v>
                </c:pt>
                <c:pt idx="44" formatCode="0.00E+00">
                  <c:v>3.0587988971178E+16</c:v>
                </c:pt>
                <c:pt idx="45" formatCode="0.00E+00">
                  <c:v>3.12703317543136E+16</c:v>
                </c:pt>
                <c:pt idx="46" formatCode="0.00E+00">
                  <c:v>3.19439991855941E+16</c:v>
                </c:pt>
                <c:pt idx="47" formatCode="0.00E+00">
                  <c:v>3.26093674787649E+16</c:v>
                </c:pt>
                <c:pt idx="48" formatCode="0.00E+00">
                  <c:v>3.32667858548228E+16</c:v>
                </c:pt>
                <c:pt idx="49" formatCode="0.00E+00">
                  <c:v>3.39165792177464E+16</c:v>
                </c:pt>
                <c:pt idx="50" formatCode="0.00E+00">
                  <c:v>3.45590504957372E+16</c:v>
                </c:pt>
                <c:pt idx="51" formatCode="0.00E+00">
                  <c:v>3.519448269811E+16</c:v>
                </c:pt>
                <c:pt idx="52" formatCode="0.00E+00">
                  <c:v>3.5823140728291E+16</c:v>
                </c:pt>
                <c:pt idx="53" formatCode="0.00E+00">
                  <c:v>3.64452729878158E+16</c:v>
                </c:pt>
                <c:pt idx="54" formatCode="0.00E+00">
                  <c:v>3.7061112800378096E+16</c:v>
                </c:pt>
                <c:pt idx="55" formatCode="0.00E+00">
                  <c:v>3.7670879679963E+16</c:v>
                </c:pt>
                <c:pt idx="56" formatCode="0.00E+00">
                  <c:v>3.8274780463508E+16</c:v>
                </c:pt>
                <c:pt idx="57" formatCode="0.00E+00">
                  <c:v>3.88730103254564E+16</c:v>
                </c:pt>
                <c:pt idx="58" formatCode="0.00E+00">
                  <c:v>3.9465753689773E+16</c:v>
                </c:pt>
                <c:pt idx="59" formatCode="0.00E+00">
                  <c:v>4.00531850508972E+16</c:v>
                </c:pt>
                <c:pt idx="60" formatCode="0.00E+00">
                  <c:v>4.0635469714583696E+16</c:v>
                </c:pt>
                <c:pt idx="61" formatCode="0.00E+00">
                  <c:v>4.1212764469208704E+16</c:v>
                </c:pt>
                <c:pt idx="62" formatCode="0.00E+00">
                  <c:v>4.17852181945428E+16</c:v>
                </c:pt>
                <c:pt idx="63" formatCode="0.00E+00">
                  <c:v>4.2352972414694496E+16</c:v>
                </c:pt>
                <c:pt idx="64" formatCode="0.00E+00">
                  <c:v>4.2916161802135696E+16</c:v>
                </c:pt>
                <c:pt idx="65" formatCode="0.00E+00">
                  <c:v>4.34749146379844E+16</c:v>
                </c:pt>
                <c:pt idx="66" formatCode="0.00E+00">
                  <c:v>4.4029353232695296E+16</c:v>
                </c:pt>
                <c:pt idx="67" formatCode="0.00E+00">
                  <c:v>4.4579594311564304E+16</c:v>
                </c:pt>
                <c:pt idx="68" formatCode="0.00E+00">
                  <c:v>4.5125749368466496E+16</c:v>
                </c:pt>
                <c:pt idx="69" formatCode="0.00E+00">
                  <c:v>4.56679249911584E+16</c:v>
                </c:pt>
                <c:pt idx="70" formatCode="0.00E+00">
                  <c:v>4.6206223160810496E+16</c:v>
                </c:pt>
                <c:pt idx="71" formatCode="0.00E+00">
                  <c:v>4.67407415282294E+16</c:v>
                </c:pt>
                <c:pt idx="72" formatCode="0.00E+00">
                  <c:v>4.72715736690098E+16</c:v>
                </c:pt>
                <c:pt idx="73" formatCode="0.00E+00">
                  <c:v>4.7798809319563E+16</c:v>
                </c:pt>
                <c:pt idx="74" formatCode="0.00E+00">
                  <c:v>4.8322534595734896E+16</c:v>
                </c:pt>
              </c:numCache>
            </c:numRef>
          </c:yVal>
          <c:smooth val="1"/>
          <c:extLst>
            <c:ext xmlns:c16="http://schemas.microsoft.com/office/drawing/2014/chart" uri="{C3380CC4-5D6E-409C-BE32-E72D297353CC}">
              <c16:uniqueId val="{00000000-3A8D-4F35-90FD-E4233C975756}"/>
            </c:ext>
          </c:extLst>
        </c:ser>
        <c:ser>
          <c:idx val="0"/>
          <c:order val="1"/>
          <c:tx>
            <c:strRef>
              <c:f>'Fig9'!$P$2</c:f>
              <c:strCache>
                <c:ptCount val="1"/>
                <c:pt idx="0">
                  <c:v>Eight SDF Triplet</c:v>
                </c:pt>
              </c:strCache>
            </c:strRef>
          </c:tx>
          <c:spPr>
            <a:ln w="31750" cap="rnd">
              <a:solidFill>
                <a:srgbClr val="70AD47">
                  <a:lumMod val="75000"/>
                </a:srgbClr>
              </a:solidFill>
              <a:prstDash val="dashDot"/>
              <a:round/>
            </a:ln>
            <a:effectLst/>
          </c:spPr>
          <c:marker>
            <c:symbol val="none"/>
          </c:marker>
          <c:xVal>
            <c:numRef>
              <c:f>'Fig9'!$A$3:$A$77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'Fig9'!$P$3:$P$77</c:f>
              <c:numCache>
                <c:formatCode>General</c:formatCode>
                <c:ptCount val="75"/>
                <c:pt idx="0">
                  <c:v>0</c:v>
                </c:pt>
                <c:pt idx="1">
                  <c:v>106339761404.81</c:v>
                </c:pt>
                <c:pt idx="2">
                  <c:v>264856439753.34201</c:v>
                </c:pt>
                <c:pt idx="3">
                  <c:v>527001581962.50201</c:v>
                </c:pt>
                <c:pt idx="4">
                  <c:v>995088182736.54797</c:v>
                </c:pt>
                <c:pt idx="5">
                  <c:v>1888651141245.1699</c:v>
                </c:pt>
                <c:pt idx="6">
                  <c:v>3656732323659.0601</c:v>
                </c:pt>
                <c:pt idx="7">
                  <c:v>7191419996293.3701</c:v>
                </c:pt>
                <c:pt idx="8">
                  <c:v>14270889135699.4</c:v>
                </c:pt>
                <c:pt idx="9">
                  <c:v>28457458340314.199</c:v>
                </c:pt>
                <c:pt idx="10">
                  <c:v>56897674397762</c:v>
                </c:pt>
                <c:pt idx="11">
                  <c:v>113930408765759</c:v>
                </c:pt>
                <c:pt idx="12">
                  <c:v>228302017284444</c:v>
                </c:pt>
                <c:pt idx="13" formatCode="0.00E+00">
                  <c:v>457554311803563</c:v>
                </c:pt>
                <c:pt idx="14" formatCode="0.00E+00">
                  <c:v>916459480893032</c:v>
                </c:pt>
                <c:pt idx="15" formatCode="0.00E+00">
                  <c:v>1828198809038530</c:v>
                </c:pt>
                <c:pt idx="16" formatCode="0.00E+00">
                  <c:v>3590813234587010</c:v>
                </c:pt>
                <c:pt idx="17" formatCode="0.00E+00">
                  <c:v>5250682853500230</c:v>
                </c:pt>
                <c:pt idx="18" formatCode="0.00E+00">
                  <c:v>6806355094327470</c:v>
                </c:pt>
                <c:pt idx="19" formatCode="0.00E+00">
                  <c:v>8267407792710660</c:v>
                </c:pt>
                <c:pt idx="20" formatCode="0.00E+00">
                  <c:v>9645711829454180</c:v>
                </c:pt>
                <c:pt idx="21" formatCode="0.00E+00">
                  <c:v>1.09523477243702E+16</c:v>
                </c:pt>
                <c:pt idx="22" formatCode="0.00E+00">
                  <c:v>1.2196839904966E+16</c:v>
                </c:pt>
                <c:pt idx="23" formatCode="0.00E+00">
                  <c:v>1.33871598717796E+16</c:v>
                </c:pt>
                <c:pt idx="24" formatCode="0.00E+00">
                  <c:v>1.45299344238774E+16</c:v>
                </c:pt>
                <c:pt idx="25" formatCode="0.00E+00">
                  <c:v>1.56306786098211E+16</c:v>
                </c:pt>
                <c:pt idx="26" formatCode="0.00E+00">
                  <c:v>1.66940028265358E+16</c:v>
                </c:pt>
                <c:pt idx="27" formatCode="0.00E+00">
                  <c:v>1.77237842915297E+16</c:v>
                </c:pt>
                <c:pt idx="28" formatCode="0.00E+00">
                  <c:v>1.87233054093384E+16</c:v>
                </c:pt>
                <c:pt idx="29" formatCode="0.00E+00">
                  <c:v>1.96953643537173E+16</c:v>
                </c:pt>
                <c:pt idx="30" formatCode="0.00E+00">
                  <c:v>2.06423630961421E+16</c:v>
                </c:pt>
                <c:pt idx="31" formatCode="0.00E+00">
                  <c:v>2.15663776252848E+16</c:v>
                </c:pt>
                <c:pt idx="32" formatCode="0.00E+00">
                  <c:v>2.24692140546779E+16</c:v>
                </c:pt>
                <c:pt idx="33" formatCode="0.00E+00">
                  <c:v>2.33524536157946E+16</c:v>
                </c:pt>
                <c:pt idx="34" formatCode="0.00E+00">
                  <c:v>2.42174889413389E+16</c:v>
                </c:pt>
                <c:pt idx="35" formatCode="0.00E+00">
                  <c:v>2.50655534799575E+16</c:v>
                </c:pt>
                <c:pt idx="36" formatCode="0.00E+00">
                  <c:v>2.58977454732584E+16</c:v>
                </c:pt>
                <c:pt idx="37" formatCode="0.00E+00">
                  <c:v>2.67150476127318E+16</c:v>
                </c:pt>
                <c:pt idx="38" formatCode="0.00E+00">
                  <c:v>2.75183432672394E+16</c:v>
                </c:pt>
                <c:pt idx="39" formatCode="0.00E+00">
                  <c:v>2.83084299423469E+16</c:v>
                </c:pt>
                <c:pt idx="40" formatCode="0.00E+00">
                  <c:v>2.90860305248791E+16</c:v>
                </c:pt>
                <c:pt idx="41" formatCode="0.00E+00">
                  <c:v>2.98518027269514E+16</c:v>
                </c:pt>
                <c:pt idx="42" formatCode="0.00E+00">
                  <c:v>3.06063470572306E+16</c:v>
                </c:pt>
                <c:pt idx="43" formatCode="0.00E+00">
                  <c:v>3.13502135932508E+16</c:v>
                </c:pt>
                <c:pt idx="44" formatCode="0.00E+00">
                  <c:v>3.20839077623121E+16</c:v>
                </c:pt>
                <c:pt idx="45" formatCode="0.00E+00">
                  <c:v>3.28078952980731E+16</c:v>
                </c:pt>
                <c:pt idx="46" formatCode="0.00E+00">
                  <c:v>3.3522606515491E+16</c:v>
                </c:pt>
                <c:pt idx="47" formatCode="0.00E+00">
                  <c:v>3.42284400102327E+16</c:v>
                </c:pt>
                <c:pt idx="48" formatCode="0.00E+00">
                  <c:v>3.49257658760654E+16</c:v>
                </c:pt>
                <c:pt idx="49" formatCode="0.00E+00">
                  <c:v>3.56149285129273E+16</c:v>
                </c:pt>
                <c:pt idx="50" formatCode="0.00E+00">
                  <c:v>3.62962490901708E+16</c:v>
                </c:pt>
                <c:pt idx="51" formatCode="0.00E+00">
                  <c:v>3.69700277118904E+16</c:v>
                </c:pt>
                <c:pt idx="52" formatCode="0.00E+00">
                  <c:v>3.7636545328384304E+16</c:v>
                </c:pt>
                <c:pt idx="53" formatCode="0.00E+00">
                  <c:v>3.82960654295372E+16</c:v>
                </c:pt>
                <c:pt idx="54" formatCode="0.00E+00">
                  <c:v>3.8948835550076704E+16</c:v>
                </c:pt>
                <c:pt idx="55" formatCode="0.00E+00">
                  <c:v>3.95950886112554E+16</c:v>
                </c:pt>
                <c:pt idx="56" formatCode="0.00E+00">
                  <c:v>4.0235044119598496E+16</c:v>
                </c:pt>
                <c:pt idx="57" formatCode="0.00E+00">
                  <c:v>4.08689092400374E+16</c:v>
                </c:pt>
                <c:pt idx="58" formatCode="0.00E+00">
                  <c:v>4.14968797613268E+16</c:v>
                </c:pt>
                <c:pt idx="59" formatCode="0.00E+00">
                  <c:v>4.2119140967124704E+16</c:v>
                </c:pt>
                <c:pt idx="60" formatCode="0.00E+00">
                  <c:v>4.2735868421135904E+16</c:v>
                </c:pt>
                <c:pt idx="61" formatCode="0.00E+00">
                  <c:v>4.334722867709E+16</c:v>
                </c:pt>
                <c:pt idx="62" formatCode="0.00E+00">
                  <c:v>4.39533799233658E+16</c:v>
                </c:pt>
                <c:pt idx="63" formatCode="0.00E+00">
                  <c:v>4.45544725698934E+16</c:v>
                </c:pt>
                <c:pt idx="64" formatCode="0.00E+00">
                  <c:v>4.51506497820984E+16</c:v>
                </c:pt>
                <c:pt idx="65" formatCode="0.00E+00">
                  <c:v>4.57420479671056E+16</c:v>
                </c:pt>
                <c:pt idx="66" formatCode="0.00E+00">
                  <c:v>4.6328797220001504E+16</c:v>
                </c:pt>
                <c:pt idx="67" formatCode="0.00E+00">
                  <c:v>4.6911021731871104E+16</c:v>
                </c:pt>
                <c:pt idx="68" formatCode="0.00E+00">
                  <c:v>4.74888401635924E+16</c:v>
                </c:pt>
                <c:pt idx="69" formatCode="0.00E+00">
                  <c:v>4.80623659899728E+16</c:v>
                </c:pt>
                <c:pt idx="70" formatCode="0.00E+00">
                  <c:v>4.8631707816456496E+16</c:v>
                </c:pt>
                <c:pt idx="71" formatCode="0.00E+00">
                  <c:v>4.9196969671320304E+16</c:v>
                </c:pt>
                <c:pt idx="72" formatCode="0.00E+00">
                  <c:v>4.9758251275124896E+16</c:v>
                </c:pt>
                <c:pt idx="73" formatCode="0.00E+00">
                  <c:v>5.0315648290022496E+16</c:v>
                </c:pt>
                <c:pt idx="74" formatCode="0.00E+00">
                  <c:v>5.0869252550392896E+16</c:v>
                </c:pt>
              </c:numCache>
            </c:numRef>
          </c:yVal>
          <c:smooth val="1"/>
          <c:extLst xmlns:c15="http://schemas.microsoft.com/office/drawing/2012/chart">
            <c:ext xmlns:c16="http://schemas.microsoft.com/office/drawing/2014/chart" uri="{C3380CC4-5D6E-409C-BE32-E72D297353CC}">
              <c16:uniqueId val="{00000001-3A8D-4F35-90FD-E4233C975756}"/>
            </c:ext>
          </c:extLst>
        </c:ser>
        <c:ser>
          <c:idx val="1"/>
          <c:order val="2"/>
          <c:tx>
            <c:strRef>
              <c:f>'Fig9'!$Q$2</c:f>
              <c:strCache>
                <c:ptCount val="1"/>
                <c:pt idx="0">
                  <c:v>Five MHF</c:v>
                </c:pt>
              </c:strCache>
            </c:strRef>
          </c:tx>
          <c:spPr>
            <a:ln w="31750" cap="rnd">
              <a:solidFill>
                <a:srgbClr val="C00000"/>
              </a:solidFill>
              <a:prstDash val="dash"/>
              <a:round/>
            </a:ln>
            <a:effectLst/>
          </c:spPr>
          <c:marker>
            <c:symbol val="none"/>
          </c:marker>
          <c:xVal>
            <c:numRef>
              <c:f>'Fig9'!$A$3:$A$77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'Fig9'!$Q$3:$Q$77</c:f>
              <c:numCache>
                <c:formatCode>General</c:formatCode>
                <c:ptCount val="75"/>
                <c:pt idx="0">
                  <c:v>0</c:v>
                </c:pt>
                <c:pt idx="1">
                  <c:v>33825326442.387299</c:v>
                </c:pt>
                <c:pt idx="2">
                  <c:v>106578961103.08501</c:v>
                </c:pt>
                <c:pt idx="3">
                  <c:v>268144703593.108</c:v>
                </c:pt>
                <c:pt idx="4">
                  <c:v>632199506404.73401</c:v>
                </c:pt>
                <c:pt idx="5">
                  <c:v>1439306761955.95</c:v>
                </c:pt>
                <c:pt idx="6">
                  <c:v>3159668388176.6201</c:v>
                </c:pt>
                <c:pt idx="7">
                  <c:v>6692503367213.4404</c:v>
                </c:pt>
                <c:pt idx="8">
                  <c:v>13806559759392.6</c:v>
                </c:pt>
                <c:pt idx="9">
                  <c:v>28049398428196.898</c:v>
                </c:pt>
                <c:pt idx="10">
                  <c:v>56534598442534</c:v>
                </c:pt>
                <c:pt idx="11">
                  <c:v>113407538912506</c:v>
                </c:pt>
                <c:pt idx="12">
                  <c:v>225589065459060</c:v>
                </c:pt>
                <c:pt idx="13">
                  <c:v>438542680081795</c:v>
                </c:pt>
                <c:pt idx="14" formatCode="0.00E+00">
                  <c:v>820905603461087</c:v>
                </c:pt>
                <c:pt idx="15" formatCode="0.00E+00">
                  <c:v>1479609657044290</c:v>
                </c:pt>
                <c:pt idx="16" formatCode="0.00E+00">
                  <c:v>2592965803265710</c:v>
                </c:pt>
                <c:pt idx="17" formatCode="0.00E+00">
                  <c:v>3554053642165350</c:v>
                </c:pt>
                <c:pt idx="18" formatCode="0.00E+00">
                  <c:v>4423564774336670</c:v>
                </c:pt>
                <c:pt idx="19" formatCode="0.00E+00">
                  <c:v>5230518367779400</c:v>
                </c:pt>
                <c:pt idx="20" formatCode="0.00E+00">
                  <c:v>5990989372264630</c:v>
                </c:pt>
                <c:pt idx="21" formatCode="0.00E+00">
                  <c:v>6714913418686540</c:v>
                </c:pt>
                <c:pt idx="22" formatCode="0.00E+00">
                  <c:v>7408984663073890</c:v>
                </c:pt>
                <c:pt idx="23" formatCode="0.00E+00">
                  <c:v>8078019211533040</c:v>
                </c:pt>
                <c:pt idx="24" formatCode="0.00E+00">
                  <c:v>8725652812271200</c:v>
                </c:pt>
                <c:pt idx="25" formatCode="0.00E+00">
                  <c:v>9354727424945270</c:v>
                </c:pt>
                <c:pt idx="26" formatCode="0.00E+00">
                  <c:v>9967521948056170</c:v>
                </c:pt>
                <c:pt idx="27" formatCode="0.00E+00">
                  <c:v>1.05658993209616E+16</c:v>
                </c:pt>
                <c:pt idx="28" formatCode="0.00E+00">
                  <c:v>1.11514056377803E+16</c:v>
                </c:pt>
                <c:pt idx="29" formatCode="0.00E+00">
                  <c:v>1.17253399821889E+16</c:v>
                </c:pt>
                <c:pt idx="30" formatCode="0.00E+00">
                  <c:v>1.228880535346E+16</c:v>
                </c:pt>
                <c:pt idx="31" formatCode="0.00E+00">
                  <c:v>1.28427467885344E+16</c:v>
                </c:pt>
                <c:pt idx="32" formatCode="0.00E+00">
                  <c:v>1.33879804975958E+16</c:v>
                </c:pt>
                <c:pt idx="33" formatCode="0.00E+00">
                  <c:v>1.39252165195541E+16</c:v>
                </c:pt>
                <c:pt idx="34" formatCode="0.00E+00">
                  <c:v>1.44550765848804E+16</c:v>
                </c:pt>
                <c:pt idx="35" formatCode="0.00E+00">
                  <c:v>1.49781083617187E+16</c:v>
                </c:pt>
                <c:pt idx="36" formatCode="0.00E+00">
                  <c:v>1.54947969318062E+16</c:v>
                </c:pt>
                <c:pt idx="37" formatCode="0.00E+00">
                  <c:v>1.60055741182763E+16</c:v>
                </c:pt>
                <c:pt idx="38" formatCode="0.00E+00">
                  <c:v>1.65108261285649E+16</c:v>
                </c:pt>
                <c:pt idx="39" formatCode="0.00E+00">
                  <c:v>1.70108998616628E+16</c:v>
                </c:pt>
                <c:pt idx="40" formatCode="0.00E+00">
                  <c:v>1.75061088063274E+16</c:v>
                </c:pt>
                <c:pt idx="41" formatCode="0.00E+00">
                  <c:v>1.79967359731164E+16</c:v>
                </c:pt>
                <c:pt idx="42" formatCode="0.00E+00">
                  <c:v>1.84830377329009E+16</c:v>
                </c:pt>
                <c:pt idx="43" formatCode="0.00E+00">
                  <c:v>1.89652484213831E+16</c:v>
                </c:pt>
                <c:pt idx="44" formatCode="0.00E+00">
                  <c:v>1.94435821742996E+16</c:v>
                </c:pt>
                <c:pt idx="45" formatCode="0.00E+00">
                  <c:v>1.99182351573949E+16</c:v>
                </c:pt>
                <c:pt idx="46" formatCode="0.00E+00">
                  <c:v>2.03893870332318E+16</c:v>
                </c:pt>
                <c:pt idx="47" formatCode="0.00E+00">
                  <c:v>2.08572036578697E+16</c:v>
                </c:pt>
                <c:pt idx="48" formatCode="0.00E+00">
                  <c:v>2.1321839013832E+16</c:v>
                </c:pt>
                <c:pt idx="49" formatCode="0.00E+00">
                  <c:v>2.17834345442975E+16</c:v>
                </c:pt>
                <c:pt idx="50" formatCode="0.00E+00">
                  <c:v>2.22421202985027E+16</c:v>
                </c:pt>
                <c:pt idx="51" formatCode="0.00E+00">
                  <c:v>2.2698018125247E+16</c:v>
                </c:pt>
                <c:pt idx="52" formatCode="0.00E+00">
                  <c:v>2.31512414033173E+16</c:v>
                </c:pt>
                <c:pt idx="53" formatCode="0.00E+00">
                  <c:v>2.36018948489738E+16</c:v>
                </c:pt>
                <c:pt idx="54" formatCode="0.00E+00">
                  <c:v>2.40500763744911E+16</c:v>
                </c:pt>
                <c:pt idx="55" formatCode="0.00E+00">
                  <c:v>2.4495877401233E+16</c:v>
                </c:pt>
                <c:pt idx="56" formatCode="0.00E+00">
                  <c:v>2.49393833704034E+16</c:v>
                </c:pt>
                <c:pt idx="57" formatCode="0.00E+00">
                  <c:v>2.53806742348556E+16</c:v>
                </c:pt>
                <c:pt idx="58" formatCode="0.00E+00">
                  <c:v>2.58198245764673E+16</c:v>
                </c:pt>
                <c:pt idx="59" formatCode="0.00E+00">
                  <c:v>2.62569045984254E+16</c:v>
                </c:pt>
                <c:pt idx="60" formatCode="0.00E+00">
                  <c:v>2.66919805834904E+16</c:v>
                </c:pt>
                <c:pt idx="61" formatCode="0.00E+00">
                  <c:v>2.71251145916436E+16</c:v>
                </c:pt>
                <c:pt idx="62" formatCode="0.00E+00">
                  <c:v>2.75563649866717E+16</c:v>
                </c:pt>
                <c:pt idx="63" formatCode="0.00E+00">
                  <c:v>2.79857867398652E+16</c:v>
                </c:pt>
                <c:pt idx="64" formatCode="0.00E+00">
                  <c:v>2.84134316834671E+16</c:v>
                </c:pt>
                <c:pt idx="65" formatCode="0.00E+00">
                  <c:v>2.883934900053E+16</c:v>
                </c:pt>
                <c:pt idx="66" formatCode="0.00E+00">
                  <c:v>2.926358495499E+16</c:v>
                </c:pt>
                <c:pt idx="67" formatCode="0.00E+00">
                  <c:v>2.96861827445446E+16</c:v>
                </c:pt>
                <c:pt idx="68" formatCode="0.00E+00">
                  <c:v>3.01071838733829E+16</c:v>
                </c:pt>
                <c:pt idx="69" formatCode="0.00E+00">
                  <c:v>3.05266277993211E+16</c:v>
                </c:pt>
                <c:pt idx="70" formatCode="0.00E+00">
                  <c:v>3.09445514917222E+16</c:v>
                </c:pt>
                <c:pt idx="71" formatCode="0.00E+00">
                  <c:v>3.13609899479548E+16</c:v>
                </c:pt>
                <c:pt idx="72" formatCode="0.00E+00">
                  <c:v>3.17759768299895E+16</c:v>
                </c:pt>
                <c:pt idx="73" formatCode="0.00E+00">
                  <c:v>3.21895440278567E+16</c:v>
                </c:pt>
                <c:pt idx="74" formatCode="0.00E+00">
                  <c:v>3.26017216346584E+16</c:v>
                </c:pt>
              </c:numCache>
            </c:numRef>
          </c:yVal>
          <c:smooth val="1"/>
          <c:extLst>
            <c:ext xmlns:c16="http://schemas.microsoft.com/office/drawing/2014/chart" uri="{C3380CC4-5D6E-409C-BE32-E72D297353CC}">
              <c16:uniqueId val="{00000002-3A8D-4F35-90FD-E4233C975756}"/>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Cumulative Thermal Energy,</a:t>
                </a:r>
                <a:r>
                  <a:rPr lang="en-US" sz="1200" baseline="0"/>
                  <a:t> G</a:t>
                </a:r>
                <a:r>
                  <a:rPr lang="en-US" sz="1200"/>
                  <a:t>J</a:t>
                </a:r>
              </a:p>
            </c:rich>
          </c:tx>
          <c:layout>
            <c:manualLayout>
              <c:xMode val="edge"/>
              <c:yMode val="edge"/>
              <c:x val="3.6734447859988273E-4"/>
              <c:y val="7.426269044630894E-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1.5E+16"/>
        <c:dispUnits>
          <c:builtInUnit val="billions"/>
        </c:dispUnits>
      </c:valAx>
      <c:spPr>
        <a:noFill/>
        <a:ln w="12700">
          <a:solidFill>
            <a:schemeClr val="tx1"/>
          </a:solidFill>
        </a:ln>
        <a:effectLst/>
      </c:spPr>
    </c:plotArea>
    <c:legend>
      <c:legendPos val="r"/>
      <c:layout>
        <c:manualLayout>
          <c:xMode val="edge"/>
          <c:yMode val="edge"/>
          <c:x val="0.24728649558266722"/>
          <c:y val="6.5554080698996084E-2"/>
          <c:w val="0.46944327583789092"/>
          <c:h val="0.21786409268399554"/>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6407039284023922"/>
          <c:y val="4.451192531819937E-2"/>
          <c:w val="0.79826578030205242"/>
          <c:h val="0.79270367920271323"/>
        </c:manualLayout>
      </c:layout>
      <c:scatterChart>
        <c:scatterStyle val="smoothMarker"/>
        <c:varyColors val="0"/>
        <c:ser>
          <c:idx val="4"/>
          <c:order val="0"/>
          <c:tx>
            <c:strRef>
              <c:f>'Fig9'!$U$2</c:f>
              <c:strCache>
                <c:ptCount val="1"/>
                <c:pt idx="0">
                  <c:v>Six SDF Doublet </c:v>
                </c:pt>
              </c:strCache>
            </c:strRef>
          </c:tx>
          <c:spPr>
            <a:ln w="31750" cap="rnd">
              <a:solidFill>
                <a:srgbClr val="2108B8"/>
              </a:solidFill>
              <a:round/>
            </a:ln>
            <a:effectLst/>
          </c:spPr>
          <c:marker>
            <c:symbol val="none"/>
          </c:marker>
          <c:xVal>
            <c:numRef>
              <c:f>'Fig9'!$A$3:$A$77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'Fig9'!$U$3:$U$77</c:f>
              <c:numCache>
                <c:formatCode>0.00E+00</c:formatCode>
                <c:ptCount val="75"/>
                <c:pt idx="0">
                  <c:v>8.1819668434925603E-10</c:v>
                </c:pt>
                <c:pt idx="1">
                  <c:v>2.6681828351093E-9</c:v>
                </c:pt>
                <c:pt idx="2">
                  <c:v>7.0759647717271002E-9</c:v>
                </c:pt>
                <c:pt idx="3">
                  <c:v>1.6911451465622399E-8</c:v>
                </c:pt>
                <c:pt idx="4">
                  <c:v>3.7749512612285297E-8</c:v>
                </c:pt>
                <c:pt idx="5">
                  <c:v>8.1630914351328399E-8</c:v>
                </c:pt>
                <c:pt idx="6">
                  <c:v>1.8997705455679001E-7</c:v>
                </c:pt>
                <c:pt idx="7">
                  <c:v>5.5901975935793597E-7</c:v>
                </c:pt>
                <c:pt idx="8">
                  <c:v>1.68837826065189E-6</c:v>
                </c:pt>
                <c:pt idx="9">
                  <c:v>4.7499769986718903E-6</c:v>
                </c:pt>
                <c:pt idx="10">
                  <c:v>6.4774727819969806E-5</c:v>
                </c:pt>
                <c:pt idx="11">
                  <c:v>1.47433423548886E-4</c:v>
                </c:pt>
                <c:pt idx="12">
                  <c:v>3.5584930840037299E-4</c:v>
                </c:pt>
                <c:pt idx="13" formatCode="General">
                  <c:v>9.3087530121344899E-4</c:v>
                </c:pt>
                <c:pt idx="14" formatCode="General">
                  <c:v>2.6005268636295998E-3</c:v>
                </c:pt>
                <c:pt idx="15" formatCode="General">
                  <c:v>8.1537997030465392E-3</c:v>
                </c:pt>
                <c:pt idx="16" formatCode="General">
                  <c:v>1.9402261355694499E-2</c:v>
                </c:pt>
                <c:pt idx="17" formatCode="General">
                  <c:v>3.0071897553007799E-2</c:v>
                </c:pt>
                <c:pt idx="18" formatCode="General">
                  <c:v>4.1205303567703001E-2</c:v>
                </c:pt>
                <c:pt idx="19" formatCode="General">
                  <c:v>5.2164452169619298E-2</c:v>
                </c:pt>
                <c:pt idx="20" formatCode="General">
                  <c:v>6.18292887772839E-2</c:v>
                </c:pt>
                <c:pt idx="21" formatCode="General">
                  <c:v>7.1089212026633E-2</c:v>
                </c:pt>
                <c:pt idx="22" formatCode="General">
                  <c:v>7.9983962244054102E-2</c:v>
                </c:pt>
                <c:pt idx="23" formatCode="General">
                  <c:v>8.8620437816286798E-2</c:v>
                </c:pt>
                <c:pt idx="24" formatCode="General">
                  <c:v>9.7214628686485297E-2</c:v>
                </c:pt>
                <c:pt idx="25" formatCode="General">
                  <c:v>0.10621853714271599</c:v>
                </c:pt>
                <c:pt idx="26" formatCode="General">
                  <c:v>0.11374279800248401</c:v>
                </c:pt>
                <c:pt idx="27" formatCode="General">
                  <c:v>0.12108690167885899</c:v>
                </c:pt>
                <c:pt idx="28" formatCode="General">
                  <c:v>0.128167239737879</c:v>
                </c:pt>
                <c:pt idx="29" formatCode="General">
                  <c:v>0.135054005311596</c:v>
                </c:pt>
                <c:pt idx="30" formatCode="General">
                  <c:v>0.14185207748359999</c:v>
                </c:pt>
                <c:pt idx="31" formatCode="General">
                  <c:v>0.14834462241224</c:v>
                </c:pt>
                <c:pt idx="32" formatCode="General">
                  <c:v>0.15477418281514899</c:v>
                </c:pt>
                <c:pt idx="33" formatCode="General">
                  <c:v>0.160927219225901</c:v>
                </c:pt>
                <c:pt idx="34" formatCode="General">
                  <c:v>0.16697840574202899</c:v>
                </c:pt>
                <c:pt idx="35" formatCode="General">
                  <c:v>0.17285816137391499</c:v>
                </c:pt>
                <c:pt idx="36" formatCode="General">
                  <c:v>0.17862032835453101</c:v>
                </c:pt>
                <c:pt idx="37" formatCode="General">
                  <c:v>0.18425998773794799</c:v>
                </c:pt>
                <c:pt idx="38" formatCode="General">
                  <c:v>0.18983338982543399</c:v>
                </c:pt>
                <c:pt idx="39" formatCode="General">
                  <c:v>0.195322565029412</c:v>
                </c:pt>
                <c:pt idx="40" formatCode="General">
                  <c:v>0.200606968471018</c:v>
                </c:pt>
                <c:pt idx="41" formatCode="General">
                  <c:v>0.20584928916961101</c:v>
                </c:pt>
                <c:pt idx="42" formatCode="General">
                  <c:v>0.21100824985995001</c:v>
                </c:pt>
                <c:pt idx="43" formatCode="General">
                  <c:v>0.21603372214001701</c:v>
                </c:pt>
                <c:pt idx="44" formatCode="General">
                  <c:v>0.22097261019592701</c:v>
                </c:pt>
                <c:pt idx="45" formatCode="General">
                  <c:v>0.22581079276425201</c:v>
                </c:pt>
                <c:pt idx="46" formatCode="General">
                  <c:v>0.23055470642171999</c:v>
                </c:pt>
                <c:pt idx="47" formatCode="General">
                  <c:v>0.235282081480752</c:v>
                </c:pt>
                <c:pt idx="48" formatCode="General">
                  <c:v>0.239878455875874</c:v>
                </c:pt>
                <c:pt idx="49" formatCode="General">
                  <c:v>0.24448629607585401</c:v>
                </c:pt>
                <c:pt idx="50" formatCode="General">
                  <c:v>0.24891429673358301</c:v>
                </c:pt>
                <c:pt idx="51" formatCode="General">
                  <c:v>0.25337705741144301</c:v>
                </c:pt>
                <c:pt idx="52" formatCode="General">
                  <c:v>0.25770917522167303</c:v>
                </c:pt>
                <c:pt idx="53" formatCode="General">
                  <c:v>0.26196574177807502</c:v>
                </c:pt>
                <c:pt idx="54" formatCode="General">
                  <c:v>0.26625363064757601</c:v>
                </c:pt>
                <c:pt idx="55" formatCode="General">
                  <c:v>0.27039812722087703</c:v>
                </c:pt>
                <c:pt idx="56" formatCode="General">
                  <c:v>0.27444918299028398</c:v>
                </c:pt>
                <c:pt idx="57" formatCode="General">
                  <c:v>0.27845658186621702</c:v>
                </c:pt>
                <c:pt idx="58" formatCode="General">
                  <c:v>0.28239818723874399</c:v>
                </c:pt>
                <c:pt idx="59" formatCode="General">
                  <c:v>0.286287646316356</c:v>
                </c:pt>
                <c:pt idx="60" formatCode="General">
                  <c:v>0.29017279919557498</c:v>
                </c:pt>
                <c:pt idx="61" formatCode="General">
                  <c:v>0.29404092367607898</c:v>
                </c:pt>
                <c:pt idx="62" formatCode="General">
                  <c:v>0.29774536662838602</c:v>
                </c:pt>
                <c:pt idx="63" formatCode="General">
                  <c:v>0.30150530671569098</c:v>
                </c:pt>
                <c:pt idx="64" formatCode="General">
                  <c:v>0.30516422596296899</c:v>
                </c:pt>
                <c:pt idx="65" formatCode="General">
                  <c:v>0.30874808867735898</c:v>
                </c:pt>
                <c:pt idx="66" formatCode="General">
                  <c:v>0.31237251510998798</c:v>
                </c:pt>
                <c:pt idx="67" formatCode="General">
                  <c:v>0.31590394190223797</c:v>
                </c:pt>
                <c:pt idx="68" formatCode="General">
                  <c:v>0.319410637388715</c:v>
                </c:pt>
                <c:pt idx="69" formatCode="General">
                  <c:v>0.322883895301733</c:v>
                </c:pt>
                <c:pt idx="70" formatCode="General">
                  <c:v>0.32631648148933601</c:v>
                </c:pt>
                <c:pt idx="71" formatCode="General">
                  <c:v>0.32958319618885401</c:v>
                </c:pt>
                <c:pt idx="72" formatCode="General">
                  <c:v>0.332834485200032</c:v>
                </c:pt>
                <c:pt idx="73" formatCode="General">
                  <c:v>0.336158026167788</c:v>
                </c:pt>
                <c:pt idx="74" formatCode="General">
                  <c:v>0.33938795216157702</c:v>
                </c:pt>
              </c:numCache>
            </c:numRef>
          </c:yVal>
          <c:smooth val="1"/>
          <c:extLst>
            <c:ext xmlns:c16="http://schemas.microsoft.com/office/drawing/2014/chart" uri="{C3380CC4-5D6E-409C-BE32-E72D297353CC}">
              <c16:uniqueId val="{00000000-0022-4BF6-A0C8-BC0E10734D69}"/>
            </c:ext>
          </c:extLst>
        </c:ser>
        <c:ser>
          <c:idx val="0"/>
          <c:order val="1"/>
          <c:tx>
            <c:strRef>
              <c:f>'Fig9'!$V$2</c:f>
              <c:strCache>
                <c:ptCount val="1"/>
                <c:pt idx="0">
                  <c:v>Eight SDF Triplet</c:v>
                </c:pt>
              </c:strCache>
            </c:strRef>
          </c:tx>
          <c:spPr>
            <a:ln w="31750" cap="rnd">
              <a:solidFill>
                <a:srgbClr val="70AD47">
                  <a:lumMod val="75000"/>
                </a:srgbClr>
              </a:solidFill>
              <a:prstDash val="dashDot"/>
              <a:round/>
            </a:ln>
            <a:effectLst/>
          </c:spPr>
          <c:marker>
            <c:symbol val="none"/>
          </c:marker>
          <c:xVal>
            <c:numRef>
              <c:f>'Fig9'!$A$3:$A$77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'Fig9'!$V$3:$V$77</c:f>
              <c:numCache>
                <c:formatCode>0.00E+00</c:formatCode>
                <c:ptCount val="75"/>
                <c:pt idx="0">
                  <c:v>9.9307472592362204E-10</c:v>
                </c:pt>
                <c:pt idx="1">
                  <c:v>3.3531198666301201E-9</c:v>
                </c:pt>
                <c:pt idx="2">
                  <c:v>8.7801962492152194E-9</c:v>
                </c:pt>
                <c:pt idx="3">
                  <c:v>2.06255907717262E-8</c:v>
                </c:pt>
                <c:pt idx="4">
                  <c:v>4.4979792161791601E-8</c:v>
                </c:pt>
                <c:pt idx="5">
                  <c:v>9.5213540392097104E-8</c:v>
                </c:pt>
                <c:pt idx="6">
                  <c:v>2.1250578527742701E-7</c:v>
                </c:pt>
                <c:pt idx="7">
                  <c:v>6.4651207679970598E-7</c:v>
                </c:pt>
                <c:pt idx="8">
                  <c:v>1.9847288494711301E-6</c:v>
                </c:pt>
                <c:pt idx="9">
                  <c:v>5.4254101693931399E-6</c:v>
                </c:pt>
                <c:pt idx="10">
                  <c:v>6.7278391146954997E-5</c:v>
                </c:pt>
                <c:pt idx="11">
                  <c:v>1.5485497714789399E-4</c:v>
                </c:pt>
                <c:pt idx="12">
                  <c:v>3.7589670452428198E-4</c:v>
                </c:pt>
                <c:pt idx="13" formatCode="General">
                  <c:v>9.6815857968513897E-4</c:v>
                </c:pt>
                <c:pt idx="14" formatCode="General">
                  <c:v>2.7389089782276299E-3</c:v>
                </c:pt>
                <c:pt idx="15" formatCode="General">
                  <c:v>8.4674080635637698E-3</c:v>
                </c:pt>
                <c:pt idx="16" formatCode="General">
                  <c:v>2.0477191845000499E-2</c:v>
                </c:pt>
                <c:pt idx="17" formatCode="General">
                  <c:v>3.2130553823678097E-2</c:v>
                </c:pt>
                <c:pt idx="18" formatCode="General">
                  <c:v>4.4400654898472197E-2</c:v>
                </c:pt>
                <c:pt idx="19" formatCode="General">
                  <c:v>5.59508752205361E-2</c:v>
                </c:pt>
                <c:pt idx="20" formatCode="General">
                  <c:v>6.6657205655519899E-2</c:v>
                </c:pt>
                <c:pt idx="21" formatCode="General">
                  <c:v>7.7033450915307902E-2</c:v>
                </c:pt>
                <c:pt idx="22" formatCode="General">
                  <c:v>8.6983712077839406E-2</c:v>
                </c:pt>
                <c:pt idx="23" formatCode="General">
                  <c:v>9.6675118724227196E-2</c:v>
                </c:pt>
                <c:pt idx="24" formatCode="General">
                  <c:v>0.106460213355086</c:v>
                </c:pt>
                <c:pt idx="25" formatCode="General">
                  <c:v>0.115413242465434</c:v>
                </c:pt>
                <c:pt idx="26" formatCode="General">
                  <c:v>0.123938353803111</c:v>
                </c:pt>
                <c:pt idx="27" formatCode="General">
                  <c:v>0.13215982152315101</c:v>
                </c:pt>
                <c:pt idx="28" formatCode="General">
                  <c:v>0.14018845745181399</c:v>
                </c:pt>
                <c:pt idx="29" formatCode="General">
                  <c:v>0.14799202648645099</c:v>
                </c:pt>
                <c:pt idx="30" formatCode="General">
                  <c:v>0.155525196143142</c:v>
                </c:pt>
                <c:pt idx="31" formatCode="General">
                  <c:v>0.16286815362458101</c:v>
                </c:pt>
                <c:pt idx="32" formatCode="General">
                  <c:v>0.170105489812657</c:v>
                </c:pt>
                <c:pt idx="33" formatCode="General">
                  <c:v>0.17704539684368301</c:v>
                </c:pt>
                <c:pt idx="34" formatCode="General">
                  <c:v>0.18378173941690801</c:v>
                </c:pt>
                <c:pt idx="35" formatCode="General">
                  <c:v>0.19046304937735001</c:v>
                </c:pt>
                <c:pt idx="36" formatCode="General">
                  <c:v>0.196916969863356</c:v>
                </c:pt>
                <c:pt idx="37" formatCode="General">
                  <c:v>0.20331385177706199</c:v>
                </c:pt>
                <c:pt idx="38" formatCode="General">
                  <c:v>0.20945548948192499</c:v>
                </c:pt>
                <c:pt idx="39" formatCode="General">
                  <c:v>0.215559317390982</c:v>
                </c:pt>
                <c:pt idx="40" formatCode="General">
                  <c:v>0.22155762656064301</c:v>
                </c:pt>
                <c:pt idx="41" formatCode="General">
                  <c:v>0.22752982688749099</c:v>
                </c:pt>
                <c:pt idx="42" formatCode="General">
                  <c:v>0.233226605900793</c:v>
                </c:pt>
                <c:pt idx="43" formatCode="General">
                  <c:v>0.23880743714323499</c:v>
                </c:pt>
                <c:pt idx="44" formatCode="General">
                  <c:v>0.24433014031706601</c:v>
                </c:pt>
                <c:pt idx="45" formatCode="General">
                  <c:v>0.249792366793502</c:v>
                </c:pt>
                <c:pt idx="46" formatCode="General">
                  <c:v>0.25512911165050101</c:v>
                </c:pt>
                <c:pt idx="47" formatCode="General">
                  <c:v>0.260350706008801</c:v>
                </c:pt>
                <c:pt idx="48" formatCode="General">
                  <c:v>0.265572886809329</c:v>
                </c:pt>
                <c:pt idx="49" formatCode="General">
                  <c:v>0.27061332657957998</c:v>
                </c:pt>
                <c:pt idx="50" formatCode="General">
                  <c:v>0.275658958995669</c:v>
                </c:pt>
                <c:pt idx="51" formatCode="General">
                  <c:v>0.28065604870545502</c:v>
                </c:pt>
                <c:pt idx="52" formatCode="General">
                  <c:v>0.28543124407272802</c:v>
                </c:pt>
                <c:pt idx="53" formatCode="General">
                  <c:v>0.29016027941800199</c:v>
                </c:pt>
                <c:pt idx="54" formatCode="General">
                  <c:v>0.29480798420227899</c:v>
                </c:pt>
                <c:pt idx="55" formatCode="General">
                  <c:v>0.29946159690319402</c:v>
                </c:pt>
                <c:pt idx="56" formatCode="General">
                  <c:v>0.30396657005849897</c:v>
                </c:pt>
                <c:pt idx="57" formatCode="General">
                  <c:v>0.30840067473927102</c:v>
                </c:pt>
                <c:pt idx="58" formatCode="General">
                  <c:v>0.31286302092269902</c:v>
                </c:pt>
                <c:pt idx="59" formatCode="General">
                  <c:v>0.31719780626497801</c:v>
                </c:pt>
                <c:pt idx="60" formatCode="General">
                  <c:v>0.32147705057179998</c:v>
                </c:pt>
                <c:pt idx="61" formatCode="General">
                  <c:v>0.32572481953399202</c:v>
                </c:pt>
                <c:pt idx="62" formatCode="General">
                  <c:v>0.32994923131536502</c:v>
                </c:pt>
                <c:pt idx="63" formatCode="General">
                  <c:v>0.33403750315333902</c:v>
                </c:pt>
                <c:pt idx="64" formatCode="General">
                  <c:v>0.33802847682124099</c:v>
                </c:pt>
                <c:pt idx="65" formatCode="General">
                  <c:v>0.34203018014436998</c:v>
                </c:pt>
                <c:pt idx="66" formatCode="General">
                  <c:v>0.34594206478094602</c:v>
                </c:pt>
                <c:pt idx="67" formatCode="General">
                  <c:v>0.34980012440156999</c:v>
                </c:pt>
                <c:pt idx="68" formatCode="General">
                  <c:v>0.35363966340188002</c:v>
                </c:pt>
                <c:pt idx="69" formatCode="General">
                  <c:v>0.357410291380719</c:v>
                </c:pt>
                <c:pt idx="70" formatCode="General">
                  <c:v>0.36114729900540898</c:v>
                </c:pt>
                <c:pt idx="71" formatCode="General">
                  <c:v>0.36483257537430203</c:v>
                </c:pt>
                <c:pt idx="72" formatCode="General">
                  <c:v>0.36850174906986399</c:v>
                </c:pt>
                <c:pt idx="73" formatCode="General">
                  <c:v>0.372077124462598</c:v>
                </c:pt>
                <c:pt idx="74" formatCode="General">
                  <c:v>0.37558487123524298</c:v>
                </c:pt>
              </c:numCache>
            </c:numRef>
          </c:yVal>
          <c:smooth val="1"/>
          <c:extLst xmlns:c15="http://schemas.microsoft.com/office/drawing/2012/chart">
            <c:ext xmlns:c16="http://schemas.microsoft.com/office/drawing/2014/chart" uri="{C3380CC4-5D6E-409C-BE32-E72D297353CC}">
              <c16:uniqueId val="{00000001-0022-4BF6-A0C8-BC0E10734D69}"/>
            </c:ext>
          </c:extLst>
        </c:ser>
        <c:ser>
          <c:idx val="1"/>
          <c:order val="2"/>
          <c:tx>
            <c:strRef>
              <c:f>'Fig9'!$W$2</c:f>
              <c:strCache>
                <c:ptCount val="1"/>
                <c:pt idx="0">
                  <c:v>Five MHF</c:v>
                </c:pt>
              </c:strCache>
            </c:strRef>
          </c:tx>
          <c:spPr>
            <a:ln w="31750" cap="rnd">
              <a:solidFill>
                <a:srgbClr val="C00000"/>
              </a:solidFill>
              <a:prstDash val="dash"/>
              <a:round/>
            </a:ln>
            <a:effectLst/>
          </c:spPr>
          <c:marker>
            <c:symbol val="none"/>
          </c:marker>
          <c:xVal>
            <c:numRef>
              <c:f>'Fig9'!$A$3:$A$77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'Fig9'!$W$3:$W$77</c:f>
              <c:numCache>
                <c:formatCode>0.00E+00</c:formatCode>
                <c:ptCount val="75"/>
                <c:pt idx="0">
                  <c:v>4.3500586442281202E-11</c:v>
                </c:pt>
                <c:pt idx="1">
                  <c:v>1.1481616584896799E-10</c:v>
                </c:pt>
                <c:pt idx="2">
                  <c:v>1.54963042848667E-10</c:v>
                </c:pt>
                <c:pt idx="3">
                  <c:v>4.9758344352163902E-10</c:v>
                </c:pt>
                <c:pt idx="4">
                  <c:v>1.8363752475342401E-9</c:v>
                </c:pt>
                <c:pt idx="5">
                  <c:v>6.3877015533725699E-9</c:v>
                </c:pt>
                <c:pt idx="6">
                  <c:v>2.5112797759587102E-8</c:v>
                </c:pt>
                <c:pt idx="7">
                  <c:v>9.7237489492535298E-8</c:v>
                </c:pt>
                <c:pt idx="8">
                  <c:v>4.1377758862062001E-7</c:v>
                </c:pt>
                <c:pt idx="9">
                  <c:v>1.8035783606973E-6</c:v>
                </c:pt>
                <c:pt idx="10">
                  <c:v>7.6525039049399192E-6</c:v>
                </c:pt>
                <c:pt idx="11">
                  <c:v>3.19423581553696E-5</c:v>
                </c:pt>
                <c:pt idx="12">
                  <c:v>1.20201293007675E-4</c:v>
                </c:pt>
                <c:pt idx="13">
                  <c:v>4.0132220119501E-4</c:v>
                </c:pt>
                <c:pt idx="14" formatCode="General">
                  <c:v>1.1902676549481899E-3</c:v>
                </c:pt>
                <c:pt idx="15" formatCode="General">
                  <c:v>3.2159363222028299E-3</c:v>
                </c:pt>
                <c:pt idx="16" formatCode="General">
                  <c:v>8.2565332631554592E-3</c:v>
                </c:pt>
                <c:pt idx="17" formatCode="General">
                  <c:v>1.32077230633935E-2</c:v>
                </c:pt>
                <c:pt idx="18" formatCode="General">
                  <c:v>1.76813653579425E-2</c:v>
                </c:pt>
                <c:pt idx="19" formatCode="General">
                  <c:v>2.2093357430182901E-2</c:v>
                </c:pt>
                <c:pt idx="20" formatCode="General">
                  <c:v>2.6339982471626399E-2</c:v>
                </c:pt>
                <c:pt idx="21" formatCode="General">
                  <c:v>3.06155293166934E-2</c:v>
                </c:pt>
                <c:pt idx="22" formatCode="General">
                  <c:v>3.4772280523214301E-2</c:v>
                </c:pt>
                <c:pt idx="23" formatCode="General">
                  <c:v>3.8848364851942603E-2</c:v>
                </c:pt>
                <c:pt idx="24" formatCode="General">
                  <c:v>4.3089971341132002E-2</c:v>
                </c:pt>
                <c:pt idx="25" formatCode="General">
                  <c:v>4.7123135502831703E-2</c:v>
                </c:pt>
                <c:pt idx="26" formatCode="General">
                  <c:v>5.1187370657074197E-2</c:v>
                </c:pt>
                <c:pt idx="27" formatCode="General">
                  <c:v>5.5474559710300402E-2</c:v>
                </c:pt>
                <c:pt idx="28" formatCode="General">
                  <c:v>5.94255473511167E-2</c:v>
                </c:pt>
                <c:pt idx="29" formatCode="General">
                  <c:v>6.35338188954922E-2</c:v>
                </c:pt>
                <c:pt idx="30" formatCode="General">
                  <c:v>6.7698333043651096E-2</c:v>
                </c:pt>
                <c:pt idx="31" formatCode="General">
                  <c:v>7.19556491833033E-2</c:v>
                </c:pt>
                <c:pt idx="32" formatCode="General">
                  <c:v>7.6171568006113202E-2</c:v>
                </c:pt>
                <c:pt idx="33" formatCode="General">
                  <c:v>8.0179052101439705E-2</c:v>
                </c:pt>
                <c:pt idx="34" formatCode="General">
                  <c:v>8.4290297842621903E-2</c:v>
                </c:pt>
                <c:pt idx="35" formatCode="General">
                  <c:v>8.8107193052328794E-2</c:v>
                </c:pt>
                <c:pt idx="36" formatCode="General">
                  <c:v>9.2027724527916105E-2</c:v>
                </c:pt>
                <c:pt idx="37" formatCode="General">
                  <c:v>9.5837315466792805E-2</c:v>
                </c:pt>
                <c:pt idx="38" formatCode="General">
                  <c:v>9.9594867817041702E-2</c:v>
                </c:pt>
                <c:pt idx="39" formatCode="General">
                  <c:v>0.103426677727686</c:v>
                </c:pt>
                <c:pt idx="40" formatCode="General">
                  <c:v>0.107223612793362</c:v>
                </c:pt>
                <c:pt idx="41" formatCode="General">
                  <c:v>0.11094911701146599</c:v>
                </c:pt>
                <c:pt idx="42" formatCode="General">
                  <c:v>0.114614977318664</c:v>
                </c:pt>
                <c:pt idx="43" formatCode="General">
                  <c:v>0.11821650543875301</c:v>
                </c:pt>
                <c:pt idx="44" formatCode="General">
                  <c:v>0.121779603872797</c:v>
                </c:pt>
                <c:pt idx="45" formatCode="General">
                  <c:v>0.12519605607424</c:v>
                </c:pt>
                <c:pt idx="46" formatCode="General">
                  <c:v>0.12848609070223099</c:v>
                </c:pt>
                <c:pt idx="47" formatCode="General">
                  <c:v>0.131687690636826</c:v>
                </c:pt>
                <c:pt idx="48" formatCode="General">
                  <c:v>0.13474714834704299</c:v>
                </c:pt>
                <c:pt idx="49" formatCode="General">
                  <c:v>0.13769345858611701</c:v>
                </c:pt>
                <c:pt idx="50" formatCode="General">
                  <c:v>0.140578314098734</c:v>
                </c:pt>
                <c:pt idx="51" formatCode="General">
                  <c:v>0.14334555498538701</c:v>
                </c:pt>
                <c:pt idx="52" formatCode="General">
                  <c:v>0.14604492492780199</c:v>
                </c:pt>
                <c:pt idx="53" formatCode="General">
                  <c:v>0.14870248190922</c:v>
                </c:pt>
                <c:pt idx="54" formatCode="General">
                  <c:v>0.15129810812637201</c:v>
                </c:pt>
                <c:pt idx="55" formatCode="General">
                  <c:v>0.15388207428696599</c:v>
                </c:pt>
                <c:pt idx="56" formatCode="General">
                  <c:v>0.156446392750547</c:v>
                </c:pt>
                <c:pt idx="57" formatCode="General">
                  <c:v>0.15895717757275299</c:v>
                </c:pt>
                <c:pt idx="58" formatCode="General">
                  <c:v>0.16142693500965299</c:v>
                </c:pt>
                <c:pt idx="59" formatCode="General">
                  <c:v>0.16388880933719499</c:v>
                </c:pt>
                <c:pt idx="60" formatCode="General">
                  <c:v>0.16635205581426399</c:v>
                </c:pt>
                <c:pt idx="61" formatCode="General">
                  <c:v>0.16872217869634301</c:v>
                </c:pt>
                <c:pt idx="62" formatCode="General">
                  <c:v>0.17113001307626999</c:v>
                </c:pt>
                <c:pt idx="63" formatCode="General">
                  <c:v>0.17347200517627301</c:v>
                </c:pt>
                <c:pt idx="64" formatCode="General">
                  <c:v>0.175807818855997</c:v>
                </c:pt>
                <c:pt idx="65" formatCode="General">
                  <c:v>0.178125198927471</c:v>
                </c:pt>
                <c:pt idx="66" formatCode="General">
                  <c:v>0.18038979050377199</c:v>
                </c:pt>
                <c:pt idx="67" formatCode="General">
                  <c:v>0.18261380413641701</c:v>
                </c:pt>
                <c:pt idx="68" formatCode="General">
                  <c:v>0.184813256318104</c:v>
                </c:pt>
                <c:pt idx="69" formatCode="General">
                  <c:v>0.18696926276585801</c:v>
                </c:pt>
                <c:pt idx="70" formatCode="General">
                  <c:v>0.18909574361780501</c:v>
                </c:pt>
                <c:pt idx="71" formatCode="General">
                  <c:v>0.191192832566768</c:v>
                </c:pt>
                <c:pt idx="72" formatCode="General">
                  <c:v>0.193270910569072</c:v>
                </c:pt>
                <c:pt idx="73" formatCode="General">
                  <c:v>0.19533347269526</c:v>
                </c:pt>
                <c:pt idx="74" formatCode="General">
                  <c:v>0.19738206992927501</c:v>
                </c:pt>
              </c:numCache>
            </c:numRef>
          </c:yVal>
          <c:smooth val="1"/>
          <c:extLst>
            <c:ext xmlns:c16="http://schemas.microsoft.com/office/drawing/2014/chart" uri="{C3380CC4-5D6E-409C-BE32-E72D297353CC}">
              <c16:uniqueId val="{00000002-0022-4BF6-A0C8-BC0E10734D69}"/>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in val="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Recovery Fraction</a:t>
                </a:r>
              </a:p>
            </c:rich>
          </c:tx>
          <c:layout>
            <c:manualLayout>
              <c:xMode val="edge"/>
              <c:yMode val="edge"/>
              <c:x val="3.1509213749116431E-3"/>
              <c:y val="0.2829896064423679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0.1"/>
      </c:valAx>
      <c:spPr>
        <a:noFill/>
        <a:ln w="12700">
          <a:solidFill>
            <a:schemeClr val="tx1"/>
          </a:solidFill>
        </a:ln>
        <a:effectLst/>
      </c:spPr>
    </c:plotArea>
    <c:legend>
      <c:legendPos val="r"/>
      <c:layout>
        <c:manualLayout>
          <c:xMode val="edge"/>
          <c:yMode val="edge"/>
          <c:x val="0.21205283765758789"/>
          <c:y val="6.854291158810627E-2"/>
          <c:w val="0.4113056667096941"/>
          <c:h val="0.17311242943947075"/>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7762902810426359"/>
          <c:y val="4.451192531819937E-2"/>
          <c:w val="0.78300242741056103"/>
          <c:h val="0.79270367920271323"/>
        </c:manualLayout>
      </c:layout>
      <c:scatterChart>
        <c:scatterStyle val="smoothMarker"/>
        <c:varyColors val="0"/>
        <c:ser>
          <c:idx val="4"/>
          <c:order val="0"/>
          <c:tx>
            <c:strRef>
              <c:f>'Fig12'!$B$2</c:f>
              <c:strCache>
                <c:ptCount val="1"/>
                <c:pt idx="0">
                  <c:v>Fourteen SDF Doublet</c:v>
                </c:pt>
              </c:strCache>
            </c:strRef>
          </c:tx>
          <c:spPr>
            <a:ln w="31750" cap="rnd">
              <a:solidFill>
                <a:srgbClr val="70AD47">
                  <a:lumMod val="75000"/>
                </a:srgbClr>
              </a:solidFill>
              <a:prstDash val="solid"/>
              <a:round/>
            </a:ln>
            <a:effectLst/>
          </c:spPr>
          <c:marker>
            <c:symbol val="none"/>
          </c:marker>
          <c:xVal>
            <c:numRef>
              <c:f>'Fig12'!$A$3:$A$77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'Fig12'!$B$3:$B$77</c:f>
              <c:numCache>
                <c:formatCode>General</c:formatCode>
                <c:ptCount val="75"/>
                <c:pt idx="0">
                  <c:v>491.20036147759998</c:v>
                </c:pt>
                <c:pt idx="1">
                  <c:v>491.24840746576098</c:v>
                </c:pt>
                <c:pt idx="2">
                  <c:v>491.24810596110899</c:v>
                </c:pt>
                <c:pt idx="3">
                  <c:v>491.229833347561</c:v>
                </c:pt>
                <c:pt idx="4">
                  <c:v>491.217403716511</c:v>
                </c:pt>
                <c:pt idx="5">
                  <c:v>491.23150119834003</c:v>
                </c:pt>
                <c:pt idx="6">
                  <c:v>491.291266624603</c:v>
                </c:pt>
                <c:pt idx="7">
                  <c:v>491.42050084567398</c:v>
                </c:pt>
                <c:pt idx="8">
                  <c:v>491.64442542502798</c:v>
                </c:pt>
                <c:pt idx="9">
                  <c:v>491.987771134328</c:v>
                </c:pt>
                <c:pt idx="10">
                  <c:v>492.46366543509703</c:v>
                </c:pt>
                <c:pt idx="11">
                  <c:v>493.05533959539798</c:v>
                </c:pt>
                <c:pt idx="12">
                  <c:v>493.70618982268098</c:v>
                </c:pt>
                <c:pt idx="13">
                  <c:v>494.33359132028397</c:v>
                </c:pt>
                <c:pt idx="14">
                  <c:v>494.87159909232901</c:v>
                </c:pt>
                <c:pt idx="15">
                  <c:v>495.29084837017399</c:v>
                </c:pt>
                <c:pt idx="16">
                  <c:v>495.23072948849199</c:v>
                </c:pt>
                <c:pt idx="17">
                  <c:v>494.357093934624</c:v>
                </c:pt>
                <c:pt idx="18">
                  <c:v>492.65950033351902</c:v>
                </c:pt>
                <c:pt idx="19">
                  <c:v>490.21739928593303</c:v>
                </c:pt>
                <c:pt idx="20">
                  <c:v>487.17213683787099</c:v>
                </c:pt>
                <c:pt idx="21">
                  <c:v>483.67972953903097</c:v>
                </c:pt>
                <c:pt idx="22">
                  <c:v>479.88225788595099</c:v>
                </c:pt>
                <c:pt idx="23">
                  <c:v>475.89684745954099</c:v>
                </c:pt>
                <c:pt idx="24">
                  <c:v>471.81464682400099</c:v>
                </c:pt>
                <c:pt idx="25">
                  <c:v>467.70398735633302</c:v>
                </c:pt>
                <c:pt idx="26">
                  <c:v>463.61469570913903</c:v>
                </c:pt>
                <c:pt idx="27">
                  <c:v>459.58218866393798</c:v>
                </c:pt>
                <c:pt idx="28">
                  <c:v>455.63093993047403</c:v>
                </c:pt>
                <c:pt idx="29">
                  <c:v>451.777236499899</c:v>
                </c:pt>
                <c:pt idx="30">
                  <c:v>448.03130990407999</c:v>
                </c:pt>
                <c:pt idx="31">
                  <c:v>444.39895606425</c:v>
                </c:pt>
                <c:pt idx="32">
                  <c:v>440.882754726077</c:v>
                </c:pt>
                <c:pt idx="33">
                  <c:v>437.48298008607298</c:v>
                </c:pt>
                <c:pt idx="34">
                  <c:v>434.19828001298299</c:v>
                </c:pt>
                <c:pt idx="35">
                  <c:v>431.02617616572502</c:v>
                </c:pt>
                <c:pt idx="36">
                  <c:v>427.96343878588402</c:v>
                </c:pt>
                <c:pt idx="37">
                  <c:v>425.006358283439</c:v>
                </c:pt>
                <c:pt idx="38">
                  <c:v>422.15094421751201</c:v>
                </c:pt>
                <c:pt idx="39">
                  <c:v>419.39307135785799</c:v>
                </c:pt>
                <c:pt idx="40">
                  <c:v>416.72858370772502</c:v>
                </c:pt>
                <c:pt idx="41">
                  <c:v>414.15336591192101</c:v>
                </c:pt>
                <c:pt idx="42">
                  <c:v>411.66339798537302</c:v>
                </c:pt>
                <c:pt idx="43">
                  <c:v>409.25478652105897</c:v>
                </c:pt>
                <c:pt idx="44">
                  <c:v>406.92378862261103</c:v>
                </c:pt>
                <c:pt idx="45">
                  <c:v>404.66682425968298</c:v>
                </c:pt>
                <c:pt idx="46">
                  <c:v>402.48048213104198</c:v>
                </c:pt>
                <c:pt idx="47">
                  <c:v>400.36152239886798</c:v>
                </c:pt>
                <c:pt idx="48">
                  <c:v>398.30687420267799</c:v>
                </c:pt>
                <c:pt idx="49">
                  <c:v>396.31363176437702</c:v>
                </c:pt>
                <c:pt idx="50">
                  <c:v>394.37904891909199</c:v>
                </c:pt>
                <c:pt idx="51">
                  <c:v>392.50053206358899</c:v>
                </c:pt>
                <c:pt idx="52">
                  <c:v>390.67563322924798</c:v>
                </c:pt>
                <c:pt idx="53">
                  <c:v>388.90204237304403</c:v>
                </c:pt>
                <c:pt idx="54">
                  <c:v>387.17757972457599</c:v>
                </c:pt>
                <c:pt idx="55">
                  <c:v>385.500188251064</c:v>
                </c:pt>
                <c:pt idx="56">
                  <c:v>383.86792634220899</c:v>
                </c:pt>
                <c:pt idx="57">
                  <c:v>382.278960665375</c:v>
                </c:pt>
                <c:pt idx="58">
                  <c:v>380.73155942593399</c:v>
                </c:pt>
                <c:pt idx="59">
                  <c:v>379.22408588430602</c:v>
                </c:pt>
                <c:pt idx="60">
                  <c:v>377.75499232166601</c:v>
                </c:pt>
                <c:pt idx="61">
                  <c:v>376.32281430389401</c:v>
                </c:pt>
                <c:pt idx="62">
                  <c:v>374.926165316479</c:v>
                </c:pt>
                <c:pt idx="63">
                  <c:v>373.56373176495799</c:v>
                </c:pt>
                <c:pt idx="64">
                  <c:v>372.23426831000398</c:v>
                </c:pt>
                <c:pt idx="65">
                  <c:v>370.93659329046301</c:v>
                </c:pt>
                <c:pt idx="66">
                  <c:v>369.669584937335</c:v>
                </c:pt>
                <c:pt idx="67">
                  <c:v>368.43217751283601</c:v>
                </c:pt>
                <c:pt idx="68">
                  <c:v>367.22335758328097</c:v>
                </c:pt>
                <c:pt idx="69">
                  <c:v>366.04216095266003</c:v>
                </c:pt>
                <c:pt idx="70">
                  <c:v>364.88766956520999</c:v>
                </c:pt>
                <c:pt idx="71">
                  <c:v>363.75900854848999</c:v>
                </c:pt>
                <c:pt idx="72">
                  <c:v>362.65534375151202</c:v>
                </c:pt>
                <c:pt idx="73">
                  <c:v>361.57587918793899</c:v>
                </c:pt>
                <c:pt idx="74">
                  <c:v>360.51985479805802</c:v>
                </c:pt>
              </c:numCache>
            </c:numRef>
          </c:yVal>
          <c:smooth val="1"/>
          <c:extLst>
            <c:ext xmlns:c16="http://schemas.microsoft.com/office/drawing/2014/chart" uri="{C3380CC4-5D6E-409C-BE32-E72D297353CC}">
              <c16:uniqueId val="{00000000-D7C7-45E2-A139-85A2D0B2006E}"/>
            </c:ext>
          </c:extLst>
        </c:ser>
        <c:ser>
          <c:idx val="0"/>
          <c:order val="1"/>
          <c:tx>
            <c:strRef>
              <c:f>'Fig12'!$C$2</c:f>
              <c:strCache>
                <c:ptCount val="1"/>
                <c:pt idx="0">
                  <c:v>Nine MHF</c:v>
                </c:pt>
              </c:strCache>
            </c:strRef>
          </c:tx>
          <c:spPr>
            <a:ln w="31750" cap="rnd">
              <a:solidFill>
                <a:srgbClr val="C00000"/>
              </a:solidFill>
              <a:prstDash val="dashDot"/>
              <a:round/>
            </a:ln>
            <a:effectLst/>
          </c:spPr>
          <c:marker>
            <c:symbol val="none"/>
          </c:marker>
          <c:xVal>
            <c:numRef>
              <c:f>'Fig12'!$A$3:$A$77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'Fig12'!$C$3:$C$77</c:f>
              <c:numCache>
                <c:formatCode>General</c:formatCode>
                <c:ptCount val="75"/>
                <c:pt idx="0">
                  <c:v>490.69510573099598</c:v>
                </c:pt>
                <c:pt idx="1">
                  <c:v>490.69798183771798</c:v>
                </c:pt>
                <c:pt idx="2">
                  <c:v>490.70263448135597</c:v>
                </c:pt>
                <c:pt idx="3">
                  <c:v>490.71114179063699</c:v>
                </c:pt>
                <c:pt idx="4">
                  <c:v>490.72751354717701</c:v>
                </c:pt>
                <c:pt idx="5">
                  <c:v>490.75870162208099</c:v>
                </c:pt>
                <c:pt idx="6">
                  <c:v>490.81611433754603</c:v>
                </c:pt>
                <c:pt idx="7">
                  <c:v>490.91639991047799</c:v>
                </c:pt>
                <c:pt idx="8">
                  <c:v>491.07974216532</c:v>
                </c:pt>
                <c:pt idx="9">
                  <c:v>491.32627961606403</c:v>
                </c:pt>
                <c:pt idx="10">
                  <c:v>491.67427282918402</c:v>
                </c:pt>
                <c:pt idx="11">
                  <c:v>492.08288466130699</c:v>
                </c:pt>
                <c:pt idx="12">
                  <c:v>491.73487536682302</c:v>
                </c:pt>
                <c:pt idx="13">
                  <c:v>486.92598453656097</c:v>
                </c:pt>
                <c:pt idx="14">
                  <c:v>473.17910229502297</c:v>
                </c:pt>
                <c:pt idx="15">
                  <c:v>451.77334407343199</c:v>
                </c:pt>
                <c:pt idx="16">
                  <c:v>427.08242099759599</c:v>
                </c:pt>
                <c:pt idx="17">
                  <c:v>411.30710938006001</c:v>
                </c:pt>
                <c:pt idx="18">
                  <c:v>400.25877420511603</c:v>
                </c:pt>
                <c:pt idx="19">
                  <c:v>391.96846182012501</c:v>
                </c:pt>
                <c:pt idx="20">
                  <c:v>385.428990963996</c:v>
                </c:pt>
                <c:pt idx="21">
                  <c:v>380.08208967356501</c:v>
                </c:pt>
                <c:pt idx="22">
                  <c:v>375.59525005032799</c:v>
                </c:pt>
                <c:pt idx="23">
                  <c:v>371.75710434264101</c:v>
                </c:pt>
                <c:pt idx="24">
                  <c:v>368.42537165978501</c:v>
                </c:pt>
                <c:pt idx="25">
                  <c:v>365.499419329798</c:v>
                </c:pt>
                <c:pt idx="26">
                  <c:v>362.90513635668498</c:v>
                </c:pt>
                <c:pt idx="27">
                  <c:v>360.58609730419499</c:v>
                </c:pt>
                <c:pt idx="28">
                  <c:v>358.49822216965299</c:v>
                </c:pt>
                <c:pt idx="29">
                  <c:v>356.60636737444497</c:v>
                </c:pt>
                <c:pt idx="30">
                  <c:v>354.88205992986798</c:v>
                </c:pt>
                <c:pt idx="31">
                  <c:v>353.30193330282498</c:v>
                </c:pt>
                <c:pt idx="32">
                  <c:v>351.84661079862599</c:v>
                </c:pt>
                <c:pt idx="33">
                  <c:v>350.49988637999598</c:v>
                </c:pt>
                <c:pt idx="34">
                  <c:v>349.24811177917599</c:v>
                </c:pt>
                <c:pt idx="35">
                  <c:v>348.07972178416702</c:v>
                </c:pt>
                <c:pt idx="36">
                  <c:v>346.98486631642299</c:v>
                </c:pt>
                <c:pt idx="37">
                  <c:v>345.95511979615299</c:v>
                </c:pt>
                <c:pt idx="38">
                  <c:v>344.98324504581802</c:v>
                </c:pt>
                <c:pt idx="39">
                  <c:v>344.06300299694101</c:v>
                </c:pt>
                <c:pt idx="40">
                  <c:v>343.18899823011202</c:v>
                </c:pt>
                <c:pt idx="41">
                  <c:v>342.35655206176199</c:v>
                </c:pt>
                <c:pt idx="42">
                  <c:v>341.56159601673602</c:v>
                </c:pt>
                <c:pt idx="43">
                  <c:v>340.80058266992597</c:v>
                </c:pt>
                <c:pt idx="44">
                  <c:v>340.07041144454701</c:v>
                </c:pt>
                <c:pt idx="45">
                  <c:v>339.36836655842302</c:v>
                </c:pt>
                <c:pt idx="46">
                  <c:v>338.69206417179998</c:v>
                </c:pt>
                <c:pt idx="47">
                  <c:v>338.03940710874798</c:v>
                </c:pt>
                <c:pt idx="48">
                  <c:v>337.408621297747</c:v>
                </c:pt>
                <c:pt idx="49">
                  <c:v>336.79790387841598</c:v>
                </c:pt>
                <c:pt idx="50">
                  <c:v>336.20590686284697</c:v>
                </c:pt>
                <c:pt idx="51">
                  <c:v>335.63134860846799</c:v>
                </c:pt>
                <c:pt idx="52">
                  <c:v>335.073084427119</c:v>
                </c:pt>
                <c:pt idx="53">
                  <c:v>334.530093604282</c:v>
                </c:pt>
                <c:pt idx="54">
                  <c:v>334.001464107044</c:v>
                </c:pt>
                <c:pt idx="55">
                  <c:v>333.48637888603599</c:v>
                </c:pt>
                <c:pt idx="56">
                  <c:v>332.98410410460502</c:v>
                </c:pt>
                <c:pt idx="57">
                  <c:v>332.493978696216</c:v>
                </c:pt>
                <c:pt idx="58">
                  <c:v>332.01532466463698</c:v>
                </c:pt>
                <c:pt idx="59">
                  <c:v>331.54784039798301</c:v>
                </c:pt>
                <c:pt idx="60">
                  <c:v>331.09080647920302</c:v>
                </c:pt>
                <c:pt idx="61">
                  <c:v>330.64375544426201</c:v>
                </c:pt>
                <c:pt idx="62">
                  <c:v>330.20652234551699</c:v>
                </c:pt>
                <c:pt idx="63">
                  <c:v>329.77842772394098</c:v>
                </c:pt>
                <c:pt idx="64">
                  <c:v>329.35933961026899</c:v>
                </c:pt>
                <c:pt idx="65">
                  <c:v>328.948962159605</c:v>
                </c:pt>
                <c:pt idx="66">
                  <c:v>328.54684167590602</c:v>
                </c:pt>
                <c:pt idx="67">
                  <c:v>328.15276532553997</c:v>
                </c:pt>
                <c:pt idx="68">
                  <c:v>327.76648525069101</c:v>
                </c:pt>
                <c:pt idx="69">
                  <c:v>327.38768376191899</c:v>
                </c:pt>
                <c:pt idx="70">
                  <c:v>327.01636585515899</c:v>
                </c:pt>
                <c:pt idx="71">
                  <c:v>326.65211615605199</c:v>
                </c:pt>
                <c:pt idx="72">
                  <c:v>326.29470493015498</c:v>
                </c:pt>
                <c:pt idx="73">
                  <c:v>325.94417701244902</c:v>
                </c:pt>
                <c:pt idx="74">
                  <c:v>325.60007751610999</c:v>
                </c:pt>
              </c:numCache>
            </c:numRef>
          </c:yVal>
          <c:smooth val="1"/>
          <c:extLst xmlns:c15="http://schemas.microsoft.com/office/drawing/2012/chart">
            <c:ext xmlns:c16="http://schemas.microsoft.com/office/drawing/2014/chart" uri="{C3380CC4-5D6E-409C-BE32-E72D297353CC}">
              <c16:uniqueId val="{00000001-D7C7-45E2-A139-85A2D0B2006E}"/>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ax val="500"/>
          <c:min val="30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Produced Fluid Temperature, K</a:t>
                </a:r>
              </a:p>
            </c:rich>
          </c:tx>
          <c:layout>
            <c:manualLayout>
              <c:xMode val="edge"/>
              <c:yMode val="edge"/>
              <c:x val="3.6734447859988273E-4"/>
              <c:y val="0.1066513498250077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50"/>
      </c:valAx>
      <c:spPr>
        <a:noFill/>
        <a:ln w="12700">
          <a:solidFill>
            <a:schemeClr val="tx1"/>
          </a:solidFill>
        </a:ln>
        <a:effectLst/>
      </c:spPr>
    </c:plotArea>
    <c:legend>
      <c:legendPos val="r"/>
      <c:layout>
        <c:manualLayout>
          <c:xMode val="edge"/>
          <c:yMode val="edge"/>
          <c:x val="0.47804404407695394"/>
          <c:y val="8.0152439223091551E-2"/>
          <c:w val="0.46352626589734736"/>
          <c:h val="0.17681969434513276"/>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23608414292681057"/>
          <c:y val="4.451192531819937E-2"/>
          <c:w val="0.72454731258801408"/>
          <c:h val="0.79270367920271323"/>
        </c:manualLayout>
      </c:layout>
      <c:scatterChart>
        <c:scatterStyle val="smoothMarker"/>
        <c:varyColors val="0"/>
        <c:ser>
          <c:idx val="4"/>
          <c:order val="0"/>
          <c:tx>
            <c:strRef>
              <c:f>'Fig12'!$O$2</c:f>
              <c:strCache>
                <c:ptCount val="1"/>
                <c:pt idx="0">
                  <c:v>Fourteen SDF Doublet</c:v>
                </c:pt>
              </c:strCache>
            </c:strRef>
          </c:tx>
          <c:spPr>
            <a:ln w="31750" cap="rnd">
              <a:solidFill>
                <a:srgbClr val="70AD47">
                  <a:lumMod val="75000"/>
                </a:srgbClr>
              </a:solidFill>
              <a:round/>
            </a:ln>
            <a:effectLst/>
          </c:spPr>
          <c:marker>
            <c:symbol val="none"/>
          </c:marker>
          <c:xVal>
            <c:numRef>
              <c:f>'Fig12'!$A$3:$A$77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'Fig12'!$O$3:$O$77</c:f>
              <c:numCache>
                <c:formatCode>General</c:formatCode>
                <c:ptCount val="75"/>
                <c:pt idx="0">
                  <c:v>0</c:v>
                </c:pt>
                <c:pt idx="1">
                  <c:v>918718416929.06995</c:v>
                </c:pt>
                <c:pt idx="2">
                  <c:v>2112691957167.47</c:v>
                </c:pt>
                <c:pt idx="3">
                  <c:v>3538341030810.4302</c:v>
                </c:pt>
                <c:pt idx="4">
                  <c:v>5028454044820.7695</c:v>
                </c:pt>
                <c:pt idx="5">
                  <c:v>6551074631380.7305</c:v>
                </c:pt>
                <c:pt idx="6">
                  <c:v>8585105575087.7998</c:v>
                </c:pt>
                <c:pt idx="7">
                  <c:v>12239460731870.6</c:v>
                </c:pt>
                <c:pt idx="8">
                  <c:v>19451471161425.602</c:v>
                </c:pt>
                <c:pt idx="9">
                  <c:v>33855350748277.102</c:v>
                </c:pt>
                <c:pt idx="10">
                  <c:v>62644135364449.297</c:v>
                </c:pt>
                <c:pt idx="11">
                  <c:v>120201936389024</c:v>
                </c:pt>
                <c:pt idx="12">
                  <c:v>235346688087275</c:v>
                </c:pt>
                <c:pt idx="13" formatCode="0.00E+00">
                  <c:v>465827938325141</c:v>
                </c:pt>
                <c:pt idx="14" formatCode="0.00E+00">
                  <c:v>927303777091454</c:v>
                </c:pt>
                <c:pt idx="15" formatCode="0.00E+00">
                  <c:v>1851247745432610</c:v>
                </c:pt>
                <c:pt idx="16" formatCode="0.00E+00">
                  <c:v>3699174539439360</c:v>
                </c:pt>
                <c:pt idx="17" formatCode="0.00E+00">
                  <c:v>5542232443288010</c:v>
                </c:pt>
                <c:pt idx="18" formatCode="0.00E+00">
                  <c:v>7373945513920510</c:v>
                </c:pt>
                <c:pt idx="19" formatCode="0.00E+00">
                  <c:v>9187885665987820</c:v>
                </c:pt>
                <c:pt idx="20" formatCode="0.00E+00">
                  <c:v>1.09784821437443E+16</c:v>
                </c:pt>
                <c:pt idx="21" formatCode="0.00E+00">
                  <c:v>1.27413963423394E+16</c:v>
                </c:pt>
                <c:pt idx="22" formatCode="0.00E+00">
                  <c:v>1.44735409362617E+16</c:v>
                </c:pt>
                <c:pt idx="23" formatCode="0.00E+00">
                  <c:v>1.61729194340354E+16</c:v>
                </c:pt>
                <c:pt idx="24" formatCode="0.00E+00">
                  <c:v>1.78384108120484E+16</c:v>
                </c:pt>
                <c:pt idx="25" formatCode="0.00E+00">
                  <c:v>1.9469562203882E+16</c:v>
                </c:pt>
                <c:pt idx="26" formatCode="0.00E+00">
                  <c:v>2.10664132899921E+16</c:v>
                </c:pt>
                <c:pt idx="27" formatCode="0.00E+00">
                  <c:v>2.26293566427289E+16</c:v>
                </c:pt>
                <c:pt idx="28" formatCode="0.00E+00">
                  <c:v>2.41590304525282E+16</c:v>
                </c:pt>
                <c:pt idx="29" formatCode="0.00E+00">
                  <c:v>2.56562378804655E+16</c:v>
                </c:pt>
                <c:pt idx="30" formatCode="0.00E+00">
                  <c:v>2.71218872883239E+16</c:v>
                </c:pt>
                <c:pt idx="31" formatCode="0.00E+00">
                  <c:v>2.85569484458106E+16</c:v>
                </c:pt>
                <c:pt idx="32" formatCode="0.00E+00">
                  <c:v>2.99624207957438E+16</c:v>
                </c:pt>
                <c:pt idx="33" formatCode="0.00E+00">
                  <c:v>3.13393107334013E+16</c:v>
                </c:pt>
                <c:pt idx="34" formatCode="0.00E+00">
                  <c:v>3.26886155839888E+16</c:v>
                </c:pt>
                <c:pt idx="35" formatCode="0.00E+00">
                  <c:v>3.40113125278649E+16</c:v>
                </c:pt>
                <c:pt idx="36" formatCode="0.00E+00">
                  <c:v>3.53083511746131E+16</c:v>
                </c:pt>
                <c:pt idx="37" formatCode="0.00E+00">
                  <c:v>3.6580648818496496E+16</c:v>
                </c:pt>
                <c:pt idx="38" formatCode="0.00E+00">
                  <c:v>3.7829087632848496E+16</c:v>
                </c:pt>
                <c:pt idx="39" formatCode="0.00E+00">
                  <c:v>3.9054513273584704E+16</c:v>
                </c:pt>
                <c:pt idx="40" formatCode="0.00E+00">
                  <c:v>4.02577344946784E+16</c:v>
                </c:pt>
                <c:pt idx="41" formatCode="0.00E+00">
                  <c:v>4.14395234660692E+16</c:v>
                </c:pt>
                <c:pt idx="42" formatCode="0.00E+00">
                  <c:v>4.2600616587119504E+16</c:v>
                </c:pt>
                <c:pt idx="43" formatCode="0.00E+00">
                  <c:v>4.3741715631079696E+16</c:v>
                </c:pt>
                <c:pt idx="44" formatCode="0.00E+00">
                  <c:v>4.48634890955012E+16</c:v>
                </c:pt>
                <c:pt idx="45" formatCode="0.00E+00">
                  <c:v>4.59665736805328E+16</c:v>
                </c:pt>
                <c:pt idx="46" formatCode="0.00E+00">
                  <c:v>4.7051575823488096E+16</c:v>
                </c:pt>
                <c:pt idx="47" formatCode="0.00E+00">
                  <c:v>4.81190732511102E+16</c:v>
                </c:pt>
                <c:pt idx="48" formatCode="0.00E+00">
                  <c:v>4.91696165168246E+16</c:v>
                </c:pt>
                <c:pt idx="49" formatCode="0.00E+00">
                  <c:v>5.0203730497463696E+16</c:v>
                </c:pt>
                <c:pt idx="50" formatCode="0.00E+00">
                  <c:v>5.1221915838445296E+16</c:v>
                </c:pt>
                <c:pt idx="51" formatCode="0.00E+00">
                  <c:v>5.22246503359138E+16</c:v>
                </c:pt>
                <c:pt idx="52" formatCode="0.00E+00">
                  <c:v>5.3212390251053904E+16</c:v>
                </c:pt>
                <c:pt idx="53" formatCode="0.00E+00">
                  <c:v>5.4185571554919296E+16</c:v>
                </c:pt>
                <c:pt idx="54" formatCode="0.00E+00">
                  <c:v>5.51446111019304E+16</c:v>
                </c:pt>
                <c:pt idx="55" formatCode="0.00E+00">
                  <c:v>5.6089907733572304E+16</c:v>
                </c:pt>
                <c:pt idx="56" formatCode="0.00E+00">
                  <c:v>5.7021843314510704E+16</c:v>
                </c:pt>
                <c:pt idx="57" formatCode="0.00E+00">
                  <c:v>5.7940783703460896E+16</c:v>
                </c:pt>
                <c:pt idx="58" formatCode="0.00E+00">
                  <c:v>5.8847079661817696E+16</c:v>
                </c:pt>
                <c:pt idx="59" formatCode="0.00E+00">
                  <c:v>5.9741067703324896E+16</c:v>
                </c:pt>
                <c:pt idx="60" formatCode="0.00E+00">
                  <c:v>6.06230708881916E+16</c:v>
                </c:pt>
                <c:pt idx="61" formatCode="0.00E+00">
                  <c:v>6.1493399565156704E+16</c:v>
                </c:pt>
                <c:pt idx="62" formatCode="0.00E+00">
                  <c:v>6.23523520646614E+16</c:v>
                </c:pt>
                <c:pt idx="63" formatCode="0.00E+00">
                  <c:v>6.3200215346509696E+16</c:v>
                </c:pt>
                <c:pt idx="64" formatCode="0.00E+00">
                  <c:v>6.40372656051682E+16</c:v>
                </c:pt>
                <c:pt idx="65" formatCode="0.00E+00">
                  <c:v>6.48637688347982E+16</c:v>
                </c:pt>
                <c:pt idx="66" formatCode="0.00E+00">
                  <c:v>6.56799813577824E+16</c:v>
                </c:pt>
                <c:pt idx="67" formatCode="0.00E+00">
                  <c:v>6.6486150319883696E+16</c:v>
                </c:pt>
                <c:pt idx="68" formatCode="0.00E+00">
                  <c:v>6.72825141526274E+16</c:v>
                </c:pt>
                <c:pt idx="69" formatCode="0.00E+00">
                  <c:v>6.80693030062156E+16</c:v>
                </c:pt>
                <c:pt idx="70" formatCode="0.00E+00">
                  <c:v>6.8846739155685504E+16</c:v>
                </c:pt>
                <c:pt idx="71" formatCode="0.00E+00">
                  <c:v>6.9615037381008496E+16</c:v>
                </c:pt>
                <c:pt idx="72" formatCode="0.00E+00">
                  <c:v>7.0374405323787296E+16</c:v>
                </c:pt>
                <c:pt idx="73" formatCode="0.00E+00">
                  <c:v>7.1125043822291104E+16</c:v>
                </c:pt>
                <c:pt idx="74" formatCode="0.00E+00">
                  <c:v>7.1867147225893904E+16</c:v>
                </c:pt>
              </c:numCache>
            </c:numRef>
          </c:yVal>
          <c:smooth val="1"/>
          <c:extLst>
            <c:ext xmlns:c16="http://schemas.microsoft.com/office/drawing/2014/chart" uri="{C3380CC4-5D6E-409C-BE32-E72D297353CC}">
              <c16:uniqueId val="{00000000-9CAB-4754-833E-A19F788A2543}"/>
            </c:ext>
          </c:extLst>
        </c:ser>
        <c:ser>
          <c:idx val="0"/>
          <c:order val="1"/>
          <c:tx>
            <c:strRef>
              <c:f>'Fig12'!$P$2</c:f>
              <c:strCache>
                <c:ptCount val="1"/>
                <c:pt idx="0">
                  <c:v>Nine MHF</c:v>
                </c:pt>
              </c:strCache>
            </c:strRef>
          </c:tx>
          <c:spPr>
            <a:ln w="31750" cap="rnd">
              <a:solidFill>
                <a:srgbClr val="FF0000"/>
              </a:solidFill>
              <a:prstDash val="dashDot"/>
              <a:round/>
            </a:ln>
            <a:effectLst/>
          </c:spPr>
          <c:marker>
            <c:symbol val="none"/>
          </c:marker>
          <c:xVal>
            <c:numRef>
              <c:f>'Fig12'!$A$3:$A$77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'Fig12'!$P$3:$P$77</c:f>
              <c:numCache>
                <c:formatCode>General</c:formatCode>
                <c:ptCount val="75"/>
                <c:pt idx="0">
                  <c:v>0</c:v>
                </c:pt>
                <c:pt idx="1">
                  <c:v>54639765243.400398</c:v>
                </c:pt>
                <c:pt idx="2">
                  <c:v>163848049145.12399</c:v>
                </c:pt>
                <c:pt idx="3">
                  <c:v>382637767008.716</c:v>
                </c:pt>
                <c:pt idx="4">
                  <c:v>821126749707.81702</c:v>
                </c:pt>
                <c:pt idx="5">
                  <c:v>1699915052375.48</c:v>
                </c:pt>
                <c:pt idx="6">
                  <c:v>3460299002035.6899</c:v>
                </c:pt>
                <c:pt idx="7">
                  <c:v>6984879515374.04</c:v>
                </c:pt>
                <c:pt idx="8">
                  <c:v>14040159874627.199</c:v>
                </c:pt>
                <c:pt idx="9">
                  <c:v>28163905635235.301</c:v>
                </c:pt>
                <c:pt idx="10">
                  <c:v>56444291407323.703</c:v>
                </c:pt>
                <c:pt idx="11">
                  <c:v>113081702392127</c:v>
                </c:pt>
                <c:pt idx="12">
                  <c:v>226305206824395</c:v>
                </c:pt>
                <c:pt idx="13" formatCode="0.00E+00">
                  <c:v>449868736267128</c:v>
                </c:pt>
                <c:pt idx="14" formatCode="0.00E+00">
                  <c:v>877174104422791</c:v>
                </c:pt>
                <c:pt idx="15" formatCode="0.00E+00">
                  <c:v>1657870706630200</c:v>
                </c:pt>
                <c:pt idx="16" formatCode="0.00E+00">
                  <c:v>3027763138319240</c:v>
                </c:pt>
                <c:pt idx="17" formatCode="0.00E+00">
                  <c:v>4231135896918830</c:v>
                </c:pt>
                <c:pt idx="18" formatCode="0.00E+00">
                  <c:v>5325043970224820</c:v>
                </c:pt>
                <c:pt idx="19" formatCode="0.00E+00">
                  <c:v>6340459142326310</c:v>
                </c:pt>
                <c:pt idx="20" formatCode="0.00E+00">
                  <c:v>7295915583019650</c:v>
                </c:pt>
                <c:pt idx="21" formatCode="0.00E+00">
                  <c:v>8203456745875060</c:v>
                </c:pt>
                <c:pt idx="22" formatCode="0.00E+00">
                  <c:v>9071451633113970</c:v>
                </c:pt>
                <c:pt idx="23" formatCode="0.00E+00">
                  <c:v>9906033950174800</c:v>
                </c:pt>
                <c:pt idx="24" formatCode="0.00E+00">
                  <c:v>1.07118880804564E+16</c:v>
                </c:pt>
                <c:pt idx="25" formatCode="0.00E+00">
                  <c:v>1.1492705336991E+16</c:v>
                </c:pt>
                <c:pt idx="26" formatCode="0.00E+00">
                  <c:v>1.22514642414145E+16</c:v>
                </c:pt>
                <c:pt idx="27" formatCode="0.00E+00">
                  <c:v>1.29906119529419E+16</c:v>
                </c:pt>
                <c:pt idx="28" formatCode="0.00E+00">
                  <c:v>1.37121873214282E+16</c:v>
                </c:pt>
                <c:pt idx="29" formatCode="0.00E+00">
                  <c:v>1.44179079405093E+16</c:v>
                </c:pt>
                <c:pt idx="30" formatCode="0.00E+00">
                  <c:v>1.51092338794952E+16</c:v>
                </c:pt>
                <c:pt idx="31" formatCode="0.00E+00">
                  <c:v>1.57874156931242E+16</c:v>
                </c:pt>
                <c:pt idx="32" formatCode="0.00E+00">
                  <c:v>1.64535314396326E+16</c:v>
                </c:pt>
                <c:pt idx="33" formatCode="0.00E+00">
                  <c:v>1.71085157719713E+16</c:v>
                </c:pt>
                <c:pt idx="34" formatCode="0.00E+00">
                  <c:v>1.7753183172884E+16</c:v>
                </c:pt>
                <c:pt idx="35" formatCode="0.00E+00">
                  <c:v>1.83882467495403E+16</c:v>
                </c:pt>
                <c:pt idx="36" formatCode="0.00E+00">
                  <c:v>1.90143335929797E+16</c:v>
                </c:pt>
                <c:pt idx="37" formatCode="0.00E+00">
                  <c:v>1.96319974568053E+16</c:v>
                </c:pt>
                <c:pt idx="38" formatCode="0.00E+00">
                  <c:v>2.02417292953839E+16</c:v>
                </c:pt>
                <c:pt idx="39" formatCode="0.00E+00">
                  <c:v>2.08439660719127E+16</c:v>
                </c:pt>
                <c:pt idx="40" formatCode="0.00E+00">
                  <c:v>2.14390981694691E+16</c:v>
                </c:pt>
                <c:pt idx="41" formatCode="0.00E+00">
                  <c:v>2.20274756633131E+16</c:v>
                </c:pt>
                <c:pt idx="42" formatCode="0.00E+00">
                  <c:v>2.26094136497612E+16</c:v>
                </c:pt>
                <c:pt idx="43" formatCode="0.00E+00">
                  <c:v>2.3185196785243E+16</c:v>
                </c:pt>
                <c:pt idx="44" formatCode="0.00E+00">
                  <c:v>2.37550831667753E+16</c:v>
                </c:pt>
                <c:pt idx="45" formatCode="0.00E+00">
                  <c:v>2.43193076636461E+16</c:v>
                </c:pt>
                <c:pt idx="46" formatCode="0.00E+00">
                  <c:v>2.48780847867777E+16</c:v>
                </c:pt>
                <c:pt idx="47" formatCode="0.00E+00">
                  <c:v>2.54316111636378E+16</c:v>
                </c:pt>
                <c:pt idx="48" formatCode="0.00E+00">
                  <c:v>2.59800679734375E+16</c:v>
                </c:pt>
                <c:pt idx="49" formatCode="0.00E+00">
                  <c:v>2.65236221302183E+16</c:v>
                </c:pt>
                <c:pt idx="50" formatCode="0.00E+00">
                  <c:v>2.70624279832259E+16</c:v>
                </c:pt>
                <c:pt idx="51" formatCode="0.00E+00">
                  <c:v>2.75966293915849E+16</c:v>
                </c:pt>
                <c:pt idx="52" formatCode="0.00E+00">
                  <c:v>2.81263605396642E+16</c:v>
                </c:pt>
                <c:pt idx="53" formatCode="0.00E+00">
                  <c:v>2.8651746978186E+16</c:v>
                </c:pt>
                <c:pt idx="54" formatCode="0.00E+00">
                  <c:v>2.91729065521083E+16</c:v>
                </c:pt>
                <c:pt idx="55" formatCode="0.00E+00">
                  <c:v>2.96899502126145E+16</c:v>
                </c:pt>
                <c:pt idx="56" formatCode="0.00E+00">
                  <c:v>3.02029827274614E+16</c:v>
                </c:pt>
                <c:pt idx="57" formatCode="0.00E+00">
                  <c:v>3.07121033026271E+16</c:v>
                </c:pt>
                <c:pt idx="58" formatCode="0.00E+00">
                  <c:v>3.12174058074806E+16</c:v>
                </c:pt>
                <c:pt idx="59" formatCode="0.00E+00">
                  <c:v>3.17189801986986E+16</c:v>
                </c:pt>
                <c:pt idx="60" formatCode="0.00E+00">
                  <c:v>3.2216912360572E+16</c:v>
                </c:pt>
                <c:pt idx="61" formatCode="0.00E+00">
                  <c:v>3.27112834529375E+16</c:v>
                </c:pt>
                <c:pt idx="62" formatCode="0.00E+00">
                  <c:v>3.32021721034262E+16</c:v>
                </c:pt>
                <c:pt idx="63" formatCode="0.00E+00">
                  <c:v>3.36896535731847E+16</c:v>
                </c:pt>
                <c:pt idx="64" formatCode="0.00E+00">
                  <c:v>3.41737998891902E+16</c:v>
                </c:pt>
                <c:pt idx="65" formatCode="0.00E+00">
                  <c:v>3.46546813607849E+16</c:v>
                </c:pt>
                <c:pt idx="66" formatCode="0.00E+00">
                  <c:v>3.51323653114277E+16</c:v>
                </c:pt>
                <c:pt idx="67" formatCode="0.00E+00">
                  <c:v>3.56069164083009E+16</c:v>
                </c:pt>
                <c:pt idx="68" formatCode="0.00E+00">
                  <c:v>3.6078397476198704E+16</c:v>
                </c:pt>
                <c:pt idx="69" formatCode="0.00E+00">
                  <c:v>3.65468690847358E+16</c:v>
                </c:pt>
                <c:pt idx="70" formatCode="0.00E+00">
                  <c:v>3.7012390548089104E+16</c:v>
                </c:pt>
                <c:pt idx="71" formatCode="0.00E+00">
                  <c:v>3.74750195402628E+16</c:v>
                </c:pt>
                <c:pt idx="72" formatCode="0.00E+00">
                  <c:v>3.79348111697182E+16</c:v>
                </c:pt>
                <c:pt idx="73" formatCode="0.00E+00">
                  <c:v>3.8391819797514896E+16</c:v>
                </c:pt>
                <c:pt idx="74" formatCode="0.00E+00">
                  <c:v>3.88460981490456E+16</c:v>
                </c:pt>
              </c:numCache>
            </c:numRef>
          </c:yVal>
          <c:smooth val="1"/>
          <c:extLst xmlns:c15="http://schemas.microsoft.com/office/drawing/2012/chart">
            <c:ext xmlns:c16="http://schemas.microsoft.com/office/drawing/2014/chart" uri="{C3380CC4-5D6E-409C-BE32-E72D297353CC}">
              <c16:uniqueId val="{00000001-9CAB-4754-833E-A19F788A2543}"/>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Cumulative Thermal Energy,</a:t>
                </a:r>
                <a:r>
                  <a:rPr lang="en-US" sz="1200" baseline="0"/>
                  <a:t> G</a:t>
                </a:r>
                <a:r>
                  <a:rPr lang="en-US" sz="1200"/>
                  <a:t>J</a:t>
                </a:r>
              </a:p>
            </c:rich>
          </c:tx>
          <c:layout>
            <c:manualLayout>
              <c:xMode val="edge"/>
              <c:yMode val="edge"/>
              <c:x val="3.6734447859988273E-4"/>
              <c:y val="7.426269044630894E-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0.0E+0"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2.5E+16"/>
        <c:dispUnits>
          <c:builtInUnit val="billions"/>
        </c:dispUnits>
      </c:valAx>
      <c:spPr>
        <a:noFill/>
        <a:ln w="12700">
          <a:solidFill>
            <a:schemeClr val="tx1"/>
          </a:solidFill>
        </a:ln>
        <a:effectLst/>
      </c:spPr>
    </c:plotArea>
    <c:legend>
      <c:legendPos val="r"/>
      <c:layout>
        <c:manualLayout>
          <c:xMode val="edge"/>
          <c:yMode val="edge"/>
          <c:x val="0.27762650754250706"/>
          <c:y val="0.12333731839468995"/>
          <c:w val="0.47763713359359494"/>
          <c:h val="0.1804184342760993"/>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6407039284023922"/>
          <c:y val="4.451192531819937E-2"/>
          <c:w val="0.79826578030205242"/>
          <c:h val="0.79270367920271323"/>
        </c:manualLayout>
      </c:layout>
      <c:scatterChart>
        <c:scatterStyle val="smoothMarker"/>
        <c:varyColors val="0"/>
        <c:ser>
          <c:idx val="4"/>
          <c:order val="0"/>
          <c:tx>
            <c:strRef>
              <c:f>'Fig12'!$U$2</c:f>
              <c:strCache>
                <c:ptCount val="1"/>
                <c:pt idx="0">
                  <c:v>Fourteen SDF Doublet</c:v>
                </c:pt>
              </c:strCache>
            </c:strRef>
          </c:tx>
          <c:spPr>
            <a:ln w="31750" cap="rnd">
              <a:solidFill>
                <a:srgbClr val="70AD47">
                  <a:lumMod val="75000"/>
                </a:srgbClr>
              </a:solidFill>
              <a:round/>
            </a:ln>
            <a:effectLst/>
          </c:spPr>
          <c:marker>
            <c:symbol val="none"/>
          </c:marker>
          <c:xVal>
            <c:numRef>
              <c:f>'Fig12'!$A$3:$A$77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'Fig12'!$U$3:$U$77</c:f>
              <c:numCache>
                <c:formatCode>0.00E+00</c:formatCode>
                <c:ptCount val="75"/>
                <c:pt idx="0">
                  <c:v>9.8787922337018398E-9</c:v>
                </c:pt>
                <c:pt idx="1">
                  <c:v>2.69632336650495E-8</c:v>
                </c:pt>
                <c:pt idx="2">
                  <c:v>5.87022917246477E-8</c:v>
                </c:pt>
                <c:pt idx="3">
                  <c:v>1.12996884523542E-7</c:v>
                </c:pt>
                <c:pt idx="4">
                  <c:v>2.19730182100767E-7</c:v>
                </c:pt>
                <c:pt idx="5">
                  <c:v>4.3004667226777497E-7</c:v>
                </c:pt>
                <c:pt idx="6">
                  <c:v>8.5549840781616595E-7</c:v>
                </c:pt>
                <c:pt idx="7">
                  <c:v>1.89693547281424E-6</c:v>
                </c:pt>
                <c:pt idx="8">
                  <c:v>4.8759720382585797E-6</c:v>
                </c:pt>
                <c:pt idx="9">
                  <c:v>1.2898603127844801E-5</c:v>
                </c:pt>
                <c:pt idx="10">
                  <c:v>7.8827538269560999E-5</c:v>
                </c:pt>
                <c:pt idx="11">
                  <c:v>1.7825337017698901E-4</c:v>
                </c:pt>
                <c:pt idx="12">
                  <c:v>4.2431885800180499E-4</c:v>
                </c:pt>
                <c:pt idx="13" formatCode="General">
                  <c:v>1.09646877316196E-3</c:v>
                </c:pt>
                <c:pt idx="14" formatCode="General">
                  <c:v>2.98566779636501E-3</c:v>
                </c:pt>
                <c:pt idx="15" formatCode="General">
                  <c:v>9.2298789593603901E-3</c:v>
                </c:pt>
                <c:pt idx="16" formatCode="General">
                  <c:v>2.4552818316194599E-2</c:v>
                </c:pt>
                <c:pt idx="17" formatCode="General">
                  <c:v>4.0469622638958799E-2</c:v>
                </c:pt>
                <c:pt idx="18" formatCode="General">
                  <c:v>5.7055818732912503E-2</c:v>
                </c:pt>
                <c:pt idx="19" formatCode="General">
                  <c:v>7.3314014957820098E-2</c:v>
                </c:pt>
                <c:pt idx="20" formatCode="General">
                  <c:v>8.9357830224371396E-2</c:v>
                </c:pt>
                <c:pt idx="21" formatCode="General">
                  <c:v>0.10478482531955199</c:v>
                </c:pt>
                <c:pt idx="22" formatCode="General">
                  <c:v>0.119884480527568</c:v>
                </c:pt>
                <c:pt idx="23" formatCode="General">
                  <c:v>0.13476136833077601</c:v>
                </c:pt>
                <c:pt idx="24" formatCode="General">
                  <c:v>0.149189089496817</c:v>
                </c:pt>
                <c:pt idx="25" formatCode="General">
                  <c:v>0.16329752817823301</c:v>
                </c:pt>
                <c:pt idx="26" formatCode="General">
                  <c:v>0.176961673144617</c:v>
                </c:pt>
                <c:pt idx="27" formatCode="General">
                  <c:v>0.190213426827578</c:v>
                </c:pt>
                <c:pt idx="28" formatCode="General">
                  <c:v>0.203081697427274</c:v>
                </c:pt>
                <c:pt idx="29" formatCode="General">
                  <c:v>0.215563807494902</c:v>
                </c:pt>
                <c:pt idx="30" formatCode="General">
                  <c:v>0.22774417590255699</c:v>
                </c:pt>
                <c:pt idx="31" formatCode="General">
                  <c:v>0.239657538930625</c:v>
                </c:pt>
                <c:pt idx="32" formatCode="General">
                  <c:v>0.251251884213683</c:v>
                </c:pt>
                <c:pt idx="33" formatCode="General">
                  <c:v>0.26257348260208002</c:v>
                </c:pt>
                <c:pt idx="34" formatCode="General">
                  <c:v>0.27361173094221097</c:v>
                </c:pt>
                <c:pt idx="35" formatCode="General">
                  <c:v>0.28439663061673298</c:v>
                </c:pt>
                <c:pt idx="36" formatCode="General">
                  <c:v>0.29493942159791597</c:v>
                </c:pt>
                <c:pt idx="37" formatCode="General">
                  <c:v>0.30526033278623499</c:v>
                </c:pt>
                <c:pt idx="38" formatCode="General">
                  <c:v>0.31535667827951502</c:v>
                </c:pt>
                <c:pt idx="39" formatCode="General">
                  <c:v>0.32524699842499399</c:v>
                </c:pt>
                <c:pt idx="40" formatCode="General">
                  <c:v>0.33491645977247397</c:v>
                </c:pt>
                <c:pt idx="41" formatCode="General">
                  <c:v>0.34438598943682802</c:v>
                </c:pt>
                <c:pt idx="42" formatCode="General">
                  <c:v>0.35365226531646099</c:v>
                </c:pt>
                <c:pt idx="43" formatCode="General">
                  <c:v>0.36273553656019503</c:v>
                </c:pt>
                <c:pt idx="44" formatCode="General">
                  <c:v>0.371633107504585</c:v>
                </c:pt>
                <c:pt idx="45" formatCode="General">
                  <c:v>0.38035560997290202</c:v>
                </c:pt>
                <c:pt idx="46" formatCode="General">
                  <c:v>0.38890295554961501</c:v>
                </c:pt>
                <c:pt idx="47" formatCode="General">
                  <c:v>0.39729024822611397</c:v>
                </c:pt>
                <c:pt idx="48" formatCode="General">
                  <c:v>0.40551767883601603</c:v>
                </c:pt>
                <c:pt idx="49" formatCode="General">
                  <c:v>0.41358288951435301</c:v>
                </c:pt>
                <c:pt idx="50" formatCode="General">
                  <c:v>0.42149133669016497</c:v>
                </c:pt>
                <c:pt idx="51" formatCode="General">
                  <c:v>0.42925913608618399</c:v>
                </c:pt>
                <c:pt idx="52" formatCode="General">
                  <c:v>0.43688478391990898</c:v>
                </c:pt>
                <c:pt idx="53" formatCode="General">
                  <c:v>0.444367452893209</c:v>
                </c:pt>
                <c:pt idx="54" formatCode="General">
                  <c:v>0.45171186438701599</c:v>
                </c:pt>
                <c:pt idx="55" formatCode="General">
                  <c:v>0.45892481410474301</c:v>
                </c:pt>
                <c:pt idx="56" formatCode="General">
                  <c:v>0.466009834683147</c:v>
                </c:pt>
                <c:pt idx="57" formatCode="General">
                  <c:v>0.47297031554313701</c:v>
                </c:pt>
                <c:pt idx="58" formatCode="General">
                  <c:v>0.47980951078827899</c:v>
                </c:pt>
                <c:pt idx="59" formatCode="General">
                  <c:v>0.48653054661954798</c:v>
                </c:pt>
                <c:pt idx="60" formatCode="General">
                  <c:v>0.49313642826697601</c:v>
                </c:pt>
                <c:pt idx="61" formatCode="General">
                  <c:v>0.499630046479212</c:v>
                </c:pt>
                <c:pt idx="62" formatCode="General">
                  <c:v>0.506014183614098</c:v>
                </c:pt>
                <c:pt idx="63" formatCode="General">
                  <c:v>0.512291519294655</c:v>
                </c:pt>
                <c:pt idx="64" formatCode="General">
                  <c:v>0.51846463577254798</c:v>
                </c:pt>
                <c:pt idx="65" formatCode="General">
                  <c:v>0.52453602286046397</c:v>
                </c:pt>
                <c:pt idx="66" formatCode="General">
                  <c:v>0.53050808264038396</c:v>
                </c:pt>
                <c:pt idx="67" formatCode="General">
                  <c:v>0.53638313381870195</c:v>
                </c:pt>
                <c:pt idx="68" formatCode="General">
                  <c:v>0.54216341581655103</c:v>
                </c:pt>
                <c:pt idx="69" formatCode="General">
                  <c:v>0.54785109261179199</c:v>
                </c:pt>
                <c:pt idx="70" formatCode="General">
                  <c:v>0.55344825634521599</c:v>
                </c:pt>
                <c:pt idx="71" formatCode="General">
                  <c:v>0.55895693069562302</c:v>
                </c:pt>
                <c:pt idx="72" formatCode="General">
                  <c:v>0.56437907405725396</c:v>
                </c:pt>
                <c:pt idx="73" formatCode="General">
                  <c:v>0.56971658252822199</c:v>
                </c:pt>
                <c:pt idx="74" formatCode="General">
                  <c:v>0.57497129271472502</c:v>
                </c:pt>
              </c:numCache>
            </c:numRef>
          </c:yVal>
          <c:smooth val="1"/>
          <c:extLst>
            <c:ext xmlns:c16="http://schemas.microsoft.com/office/drawing/2014/chart" uri="{C3380CC4-5D6E-409C-BE32-E72D297353CC}">
              <c16:uniqueId val="{00000000-1971-4096-8341-A8DA8DAC0575}"/>
            </c:ext>
          </c:extLst>
        </c:ser>
        <c:ser>
          <c:idx val="0"/>
          <c:order val="1"/>
          <c:tx>
            <c:strRef>
              <c:f>'Fig12'!$V$2</c:f>
              <c:strCache>
                <c:ptCount val="1"/>
                <c:pt idx="0">
                  <c:v>Nine MHF</c:v>
                </c:pt>
              </c:strCache>
            </c:strRef>
          </c:tx>
          <c:spPr>
            <a:ln w="31750" cap="rnd">
              <a:solidFill>
                <a:srgbClr val="C00000"/>
              </a:solidFill>
              <a:prstDash val="dashDot"/>
              <a:round/>
            </a:ln>
            <a:effectLst/>
          </c:spPr>
          <c:marker>
            <c:symbol val="none"/>
          </c:marker>
          <c:xVal>
            <c:numRef>
              <c:f>'Fig12'!$A$3:$A$77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'Fig12'!$V$3:$V$77</c:f>
              <c:numCache>
                <c:formatCode>0.00E+00</c:formatCode>
                <c:ptCount val="75"/>
                <c:pt idx="0">
                  <c:v>1.1487310201294301E-10</c:v>
                </c:pt>
                <c:pt idx="1">
                  <c:v>2.44060351251101E-10</c:v>
                </c:pt>
                <c:pt idx="2">
                  <c:v>5.22496078555071E-10</c:v>
                </c:pt>
                <c:pt idx="3">
                  <c:v>1.1444233965018899E-9</c:v>
                </c:pt>
                <c:pt idx="4">
                  <c:v>2.5658114171111399E-9</c:v>
                </c:pt>
                <c:pt idx="5">
                  <c:v>7.1746760004656397E-9</c:v>
                </c:pt>
                <c:pt idx="6">
                  <c:v>2.4073163674058899E-8</c:v>
                </c:pt>
                <c:pt idx="7">
                  <c:v>9.7419532784165902E-8</c:v>
                </c:pt>
                <c:pt idx="8">
                  <c:v>3.9926449064189102E-7</c:v>
                </c:pt>
                <c:pt idx="9">
                  <c:v>1.7427080874848701E-6</c:v>
                </c:pt>
                <c:pt idx="10">
                  <c:v>5.5665831367693299E-5</c:v>
                </c:pt>
                <c:pt idx="11">
                  <c:v>1.2372217845411701E-4</c:v>
                </c:pt>
                <c:pt idx="12">
                  <c:v>2.9732954491889802E-4</c:v>
                </c:pt>
                <c:pt idx="13" formatCode="General">
                  <c:v>7.7305178516544402E-4</c:v>
                </c:pt>
                <c:pt idx="14" formatCode="General">
                  <c:v>2.04890996310143E-3</c:v>
                </c:pt>
                <c:pt idx="15" formatCode="General">
                  <c:v>5.7117063107812597E-3</c:v>
                </c:pt>
                <c:pt idx="16" formatCode="General">
                  <c:v>1.23383301069765E-2</c:v>
                </c:pt>
                <c:pt idx="17" formatCode="General">
                  <c:v>1.80857534075822E-2</c:v>
                </c:pt>
                <c:pt idx="18" formatCode="General">
                  <c:v>2.3577747867189001E-2</c:v>
                </c:pt>
                <c:pt idx="19" formatCode="General">
                  <c:v>2.9055750124535699E-2</c:v>
                </c:pt>
                <c:pt idx="20" formatCode="General">
                  <c:v>3.4574654314632497E-2</c:v>
                </c:pt>
                <c:pt idx="21" formatCode="General">
                  <c:v>3.9807825177780101E-2</c:v>
                </c:pt>
                <c:pt idx="22" formatCode="General">
                  <c:v>4.4825222742647698E-2</c:v>
                </c:pt>
                <c:pt idx="23" formatCode="General">
                  <c:v>4.9869128028181303E-2</c:v>
                </c:pt>
                <c:pt idx="24" formatCode="General">
                  <c:v>5.5052889777040398E-2</c:v>
                </c:pt>
                <c:pt idx="25" formatCode="General">
                  <c:v>6.0435301728645703E-2</c:v>
                </c:pt>
                <c:pt idx="26" formatCode="General">
                  <c:v>6.5918345520500604E-2</c:v>
                </c:pt>
                <c:pt idx="27" formatCode="General">
                  <c:v>7.1545251083557804E-2</c:v>
                </c:pt>
                <c:pt idx="28" formatCode="General">
                  <c:v>7.6552643338490795E-2</c:v>
                </c:pt>
                <c:pt idx="29" formatCode="General">
                  <c:v>8.1609029683273701E-2</c:v>
                </c:pt>
                <c:pt idx="30" formatCode="General">
                  <c:v>8.6610069062227096E-2</c:v>
                </c:pt>
                <c:pt idx="31" formatCode="General">
                  <c:v>9.1752600093099296E-2</c:v>
                </c:pt>
                <c:pt idx="32" formatCode="General">
                  <c:v>9.6821011882774505E-2</c:v>
                </c:pt>
                <c:pt idx="33" formatCode="General">
                  <c:v>0.101816106260842</c:v>
                </c:pt>
                <c:pt idx="34" formatCode="General">
                  <c:v>0.106836199408353</c:v>
                </c:pt>
                <c:pt idx="35" formatCode="General">
                  <c:v>0.11188573111469501</c:v>
                </c:pt>
                <c:pt idx="36" formatCode="General">
                  <c:v>0.116650982380597</c:v>
                </c:pt>
                <c:pt idx="37" formatCode="General">
                  <c:v>0.121044819510812</c:v>
                </c:pt>
                <c:pt idx="38" formatCode="General">
                  <c:v>0.12547443097713701</c:v>
                </c:pt>
                <c:pt idx="39" formatCode="General">
                  <c:v>0.129939210521367</c:v>
                </c:pt>
                <c:pt idx="40" formatCode="General">
                  <c:v>0.134263303096126</c:v>
                </c:pt>
                <c:pt idx="41" formatCode="General">
                  <c:v>0.13840251822128899</c:v>
                </c:pt>
                <c:pt idx="42" formatCode="General">
                  <c:v>0.14249209916408201</c:v>
                </c:pt>
                <c:pt idx="43" formatCode="General">
                  <c:v>0.14646515667534701</c:v>
                </c:pt>
                <c:pt idx="44" formatCode="General">
                  <c:v>0.150267948635701</c:v>
                </c:pt>
                <c:pt idx="45" formatCode="General">
                  <c:v>0.153997821868637</c:v>
                </c:pt>
                <c:pt idx="46" formatCode="General">
                  <c:v>0.15775717287287699</c:v>
                </c:pt>
                <c:pt idx="47" formatCode="General">
                  <c:v>0.161487764740847</c:v>
                </c:pt>
                <c:pt idx="48" formatCode="General">
                  <c:v>0.16515945046253799</c:v>
                </c:pt>
                <c:pt idx="49" formatCode="General">
                  <c:v>0.168723151011129</c:v>
                </c:pt>
                <c:pt idx="50" formatCode="General">
                  <c:v>0.172306799067595</c:v>
                </c:pt>
                <c:pt idx="51" formatCode="General">
                  <c:v>0.17585890320156999</c:v>
                </c:pt>
                <c:pt idx="52" formatCode="General">
                  <c:v>0.179405597731087</c:v>
                </c:pt>
                <c:pt idx="53" formatCode="General">
                  <c:v>0.18274561751535801</c:v>
                </c:pt>
                <c:pt idx="54" formatCode="General">
                  <c:v>0.186053101680418</c:v>
                </c:pt>
                <c:pt idx="55" formatCode="General">
                  <c:v>0.18934238897852601</c:v>
                </c:pt>
                <c:pt idx="56" formatCode="General">
                  <c:v>0.19260521321875701</c:v>
                </c:pt>
                <c:pt idx="57" formatCode="General">
                  <c:v>0.19573698667346701</c:v>
                </c:pt>
                <c:pt idx="58" formatCode="General">
                  <c:v>0.198928297154923</c:v>
                </c:pt>
                <c:pt idx="59" formatCode="General">
                  <c:v>0.202184499295083</c:v>
                </c:pt>
                <c:pt idx="60" formatCode="General">
                  <c:v>0.20533637487273501</c:v>
                </c:pt>
                <c:pt idx="61" formatCode="General">
                  <c:v>0.20839994614740301</c:v>
                </c:pt>
                <c:pt idx="62" formatCode="General">
                  <c:v>0.21151042606866399</c:v>
                </c:pt>
                <c:pt idx="63" formatCode="General">
                  <c:v>0.21452906851279099</c:v>
                </c:pt>
                <c:pt idx="64" formatCode="General">
                  <c:v>0.21755220649049201</c:v>
                </c:pt>
                <c:pt idx="65" formatCode="General">
                  <c:v>0.22057851252567001</c:v>
                </c:pt>
                <c:pt idx="66" formatCode="General">
                  <c:v>0.22351069494363701</c:v>
                </c:pt>
                <c:pt idx="67" formatCode="General">
                  <c:v>0.226465443354532</c:v>
                </c:pt>
                <c:pt idx="68" formatCode="General">
                  <c:v>0.22936100813326701</c:v>
                </c:pt>
                <c:pt idx="69" formatCode="General">
                  <c:v>0.23227392314088</c:v>
                </c:pt>
                <c:pt idx="70" formatCode="General">
                  <c:v>0.23512737856195701</c:v>
                </c:pt>
                <c:pt idx="71" formatCode="General">
                  <c:v>0.23801991409284101</c:v>
                </c:pt>
                <c:pt idx="72" formatCode="General">
                  <c:v>0.240802248553007</c:v>
                </c:pt>
                <c:pt idx="73" formatCode="General">
                  <c:v>0.243695271057777</c:v>
                </c:pt>
                <c:pt idx="74" formatCode="General">
                  <c:v>0.24649511809845001</c:v>
                </c:pt>
              </c:numCache>
            </c:numRef>
          </c:yVal>
          <c:smooth val="1"/>
          <c:extLst xmlns:c15="http://schemas.microsoft.com/office/drawing/2012/chart">
            <c:ext xmlns:c16="http://schemas.microsoft.com/office/drawing/2014/chart" uri="{C3380CC4-5D6E-409C-BE32-E72D297353CC}">
              <c16:uniqueId val="{00000001-1971-4096-8341-A8DA8DAC0575}"/>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in val="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Recovery Fraction</a:t>
                </a:r>
              </a:p>
            </c:rich>
          </c:tx>
          <c:layout>
            <c:manualLayout>
              <c:xMode val="edge"/>
              <c:yMode val="edge"/>
              <c:x val="3.1509213749116431E-3"/>
              <c:y val="0.2829896064423679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0.15000000000000002"/>
      </c:valAx>
      <c:spPr>
        <a:noFill/>
        <a:ln w="12700">
          <a:solidFill>
            <a:schemeClr val="tx1"/>
          </a:solidFill>
        </a:ln>
        <a:effectLst/>
      </c:spPr>
    </c:plotArea>
    <c:legend>
      <c:legendPos val="r"/>
      <c:layout>
        <c:manualLayout>
          <c:xMode val="edge"/>
          <c:yMode val="edge"/>
          <c:x val="0.21205283765758789"/>
          <c:y val="6.854291158810627E-2"/>
          <c:w val="0.48234391807581428"/>
          <c:h val="0.17311242943947075"/>
        </c:manualLayout>
      </c:layout>
      <c:overlay val="0"/>
      <c:spPr>
        <a:solidFill>
          <a:sysClr val="window" lastClr="FFFFFF"/>
        </a:solidFill>
        <a:ln>
          <a:solidFill>
            <a:sysClr val="windowText" lastClr="000000"/>
          </a:solid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5536041293376948"/>
          <c:y val="2.8142146260158294E-2"/>
          <c:w val="0.80626808914021442"/>
          <c:h val="0.81069749530534474"/>
        </c:manualLayout>
      </c:layout>
      <c:scatterChart>
        <c:scatterStyle val="smoothMarker"/>
        <c:varyColors val="0"/>
        <c:ser>
          <c:idx val="0"/>
          <c:order val="0"/>
          <c:tx>
            <c:strRef>
              <c:f>'Fig17'!$C$2</c:f>
              <c:strCache>
                <c:ptCount val="1"/>
                <c:pt idx="0">
                  <c:v>SD Triplet NF 375</c:v>
                </c:pt>
              </c:strCache>
            </c:strRef>
          </c:tx>
          <c:spPr>
            <a:ln w="31750" cap="rnd">
              <a:solidFill>
                <a:srgbClr val="7030A0"/>
              </a:solidFill>
              <a:prstDash val="solid"/>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'Fig17'!$C$3:$C$77</c:f>
              <c:numCache>
                <c:formatCode>General</c:formatCode>
                <c:ptCount val="75"/>
                <c:pt idx="0">
                  <c:v>490.70866957302201</c:v>
                </c:pt>
                <c:pt idx="1">
                  <c:v>490.71733393912598</c:v>
                </c:pt>
                <c:pt idx="2">
                  <c:v>490.73177491583402</c:v>
                </c:pt>
                <c:pt idx="3">
                  <c:v>490.75953017713999</c:v>
                </c:pt>
                <c:pt idx="4">
                  <c:v>490.81614887761702</c:v>
                </c:pt>
                <c:pt idx="5">
                  <c:v>490.925668560509</c:v>
                </c:pt>
                <c:pt idx="6">
                  <c:v>491.10799160308602</c:v>
                </c:pt>
                <c:pt idx="7">
                  <c:v>491.37242435257701</c:v>
                </c:pt>
                <c:pt idx="8">
                  <c:v>491.73739710703597</c:v>
                </c:pt>
                <c:pt idx="9">
                  <c:v>492.23310922041202</c:v>
                </c:pt>
                <c:pt idx="10">
                  <c:v>492.87209547853502</c:v>
                </c:pt>
                <c:pt idx="11">
                  <c:v>493.62056662334902</c:v>
                </c:pt>
                <c:pt idx="12">
                  <c:v>494.385059052457</c:v>
                </c:pt>
                <c:pt idx="13">
                  <c:v>495.02936650571098</c:v>
                </c:pt>
                <c:pt idx="14">
                  <c:v>495.34161604052798</c:v>
                </c:pt>
                <c:pt idx="15">
                  <c:v>493.55912223063899</c:v>
                </c:pt>
                <c:pt idx="16">
                  <c:v>483.11589249102599</c:v>
                </c:pt>
                <c:pt idx="17">
                  <c:v>470.14479550320198</c:v>
                </c:pt>
                <c:pt idx="18">
                  <c:v>457.384880116462</c:v>
                </c:pt>
                <c:pt idx="19">
                  <c:v>445.90027345728799</c:v>
                </c:pt>
                <c:pt idx="20">
                  <c:v>435.89644900909298</c:v>
                </c:pt>
                <c:pt idx="21">
                  <c:v>427.25791044232102</c:v>
                </c:pt>
                <c:pt idx="22">
                  <c:v>419.78593973185002</c:v>
                </c:pt>
                <c:pt idx="23">
                  <c:v>413.28429004488498</c:v>
                </c:pt>
                <c:pt idx="24">
                  <c:v>407.58406429946598</c:v>
                </c:pt>
                <c:pt idx="25">
                  <c:v>402.54683740796202</c:v>
                </c:pt>
                <c:pt idx="26">
                  <c:v>398.06117819889403</c:v>
                </c:pt>
                <c:pt idx="27">
                  <c:v>394.03771333289802</c:v>
                </c:pt>
                <c:pt idx="28">
                  <c:v>390.40463971420098</c:v>
                </c:pt>
                <c:pt idx="29">
                  <c:v>387.10395666002103</c:v>
                </c:pt>
                <c:pt idx="30">
                  <c:v>384.08849532328799</c:v>
                </c:pt>
                <c:pt idx="31">
                  <c:v>381.31961552211999</c:v>
                </c:pt>
                <c:pt idx="32">
                  <c:v>378.76542062978098</c:v>
                </c:pt>
                <c:pt idx="33">
                  <c:v>376.39937721652097</c:v>
                </c:pt>
                <c:pt idx="34">
                  <c:v>374.19925074338403</c:v>
                </c:pt>
                <c:pt idx="35">
                  <c:v>372.14627185273798</c:v>
                </c:pt>
                <c:pt idx="36">
                  <c:v>370.22449336126198</c:v>
                </c:pt>
                <c:pt idx="37">
                  <c:v>368.42027291237099</c:v>
                </c:pt>
                <c:pt idx="38">
                  <c:v>366.72187120517998</c:v>
                </c:pt>
                <c:pt idx="39">
                  <c:v>365.11912749741902</c:v>
                </c:pt>
                <c:pt idx="40">
                  <c:v>363.60319944652599</c:v>
                </c:pt>
                <c:pt idx="41">
                  <c:v>362.16635268042597</c:v>
                </c:pt>
                <c:pt idx="42">
                  <c:v>360.80178995001398</c:v>
                </c:pt>
                <c:pt idx="43">
                  <c:v>359.50351041808</c:v>
                </c:pt>
                <c:pt idx="44">
                  <c:v>358.26619392791702</c:v>
                </c:pt>
                <c:pt idx="45">
                  <c:v>357.08510518545302</c:v>
                </c:pt>
                <c:pt idx="46">
                  <c:v>355.95601331116001</c:v>
                </c:pt>
                <c:pt idx="47">
                  <c:v>354.875125384836</c:v>
                </c:pt>
                <c:pt idx="48">
                  <c:v>353.839028916882</c:v>
                </c:pt>
                <c:pt idx="49">
                  <c:v>352.84464471486399</c:v>
                </c:pt>
                <c:pt idx="50">
                  <c:v>351.88918573985598</c:v>
                </c:pt>
                <c:pt idx="51">
                  <c:v>350.97012219914302</c:v>
                </c:pt>
                <c:pt idx="52">
                  <c:v>350.08515205564402</c:v>
                </c:pt>
                <c:pt idx="53">
                  <c:v>349.23217444186997</c:v>
                </c:pt>
                <c:pt idx="54">
                  <c:v>348.40926803581198</c:v>
                </c:pt>
                <c:pt idx="55">
                  <c:v>347.614671688165</c:v>
                </c:pt>
                <c:pt idx="56">
                  <c:v>346.846767163283</c:v>
                </c:pt>
                <c:pt idx="57">
                  <c:v>346.10406463539101</c:v>
                </c:pt>
                <c:pt idx="58">
                  <c:v>345.38518984231501</c:v>
                </c:pt>
                <c:pt idx="59">
                  <c:v>344.68887257034498</c:v>
                </c:pt>
                <c:pt idx="60">
                  <c:v>344.01393671443202</c:v>
                </c:pt>
                <c:pt idx="61">
                  <c:v>343.35929143673798</c:v>
                </c:pt>
                <c:pt idx="62">
                  <c:v>342.723923143798</c:v>
                </c:pt>
                <c:pt idx="63">
                  <c:v>342.10688880386903</c:v>
                </c:pt>
                <c:pt idx="64">
                  <c:v>341.50730940123202</c:v>
                </c:pt>
                <c:pt idx="65">
                  <c:v>340.92436455793597</c:v>
                </c:pt>
                <c:pt idx="66">
                  <c:v>340.35728752437598</c:v>
                </c:pt>
                <c:pt idx="67">
                  <c:v>339.80536067907099</c:v>
                </c:pt>
                <c:pt idx="68">
                  <c:v>339.26791150509899</c:v>
                </c:pt>
                <c:pt idx="69">
                  <c:v>338.74430902608901</c:v>
                </c:pt>
                <c:pt idx="70">
                  <c:v>338.23396046771899</c:v>
                </c:pt>
                <c:pt idx="71">
                  <c:v>337.73630833535299</c:v>
                </c:pt>
                <c:pt idx="72">
                  <c:v>337.25082773112501</c:v>
                </c:pt>
                <c:pt idx="73">
                  <c:v>336.77702393063799</c:v>
                </c:pt>
                <c:pt idx="74">
                  <c:v>336.31443012128898</c:v>
                </c:pt>
              </c:numCache>
            </c:numRef>
          </c:yVal>
          <c:smooth val="1"/>
          <c:extLst xmlns:c15="http://schemas.microsoft.com/office/drawing/2012/chart">
            <c:ext xmlns:c16="http://schemas.microsoft.com/office/drawing/2014/chart" uri="{C3380CC4-5D6E-409C-BE32-E72D297353CC}">
              <c16:uniqueId val="{00000001-128B-4C8E-95D4-87332851CF3C}"/>
            </c:ext>
          </c:extLst>
        </c:ser>
        <c:ser>
          <c:idx val="4"/>
          <c:order val="1"/>
          <c:tx>
            <c:strRef>
              <c:f>'Fig17'!$B$2</c:f>
              <c:strCache>
                <c:ptCount val="1"/>
                <c:pt idx="0">
                  <c:v>SD Triplet NF 160</c:v>
                </c:pt>
              </c:strCache>
            </c:strRef>
          </c:tx>
          <c:spPr>
            <a:ln w="41275" cap="rnd">
              <a:solidFill>
                <a:srgbClr val="70AD47">
                  <a:lumMod val="75000"/>
                </a:srgbClr>
              </a:solidFill>
              <a:prstDash val="dash"/>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'Fig17'!$B$3:$B$77</c:f>
              <c:numCache>
                <c:formatCode>General</c:formatCode>
                <c:ptCount val="75"/>
                <c:pt idx="0">
                  <c:v>490.713631592799</c:v>
                </c:pt>
                <c:pt idx="1">
                  <c:v>490.72535560123299</c:v>
                </c:pt>
                <c:pt idx="2">
                  <c:v>490.74397257211098</c:v>
                </c:pt>
                <c:pt idx="3">
                  <c:v>490.77761911149099</c:v>
                </c:pt>
                <c:pt idx="4">
                  <c:v>490.84165602433302</c:v>
                </c:pt>
                <c:pt idx="5">
                  <c:v>490.95684524037603</c:v>
                </c:pt>
                <c:pt idx="6">
                  <c:v>491.14066231863399</c:v>
                </c:pt>
                <c:pt idx="7">
                  <c:v>491.41043654609598</c:v>
                </c:pt>
                <c:pt idx="8">
                  <c:v>491.79152346334001</c:v>
                </c:pt>
                <c:pt idx="9">
                  <c:v>492.30551970014</c:v>
                </c:pt>
                <c:pt idx="10">
                  <c:v>492.948870815524</c:v>
                </c:pt>
                <c:pt idx="11">
                  <c:v>493.67972479474503</c:v>
                </c:pt>
                <c:pt idx="12">
                  <c:v>494.41018664580503</c:v>
                </c:pt>
                <c:pt idx="13">
                  <c:v>495.02072594964898</c:v>
                </c:pt>
                <c:pt idx="14">
                  <c:v>495.33179265853198</c:v>
                </c:pt>
                <c:pt idx="15">
                  <c:v>493.78470706026297</c:v>
                </c:pt>
                <c:pt idx="16">
                  <c:v>484.44784878587097</c:v>
                </c:pt>
                <c:pt idx="17">
                  <c:v>472.651255273228</c:v>
                </c:pt>
                <c:pt idx="18">
                  <c:v>460.84726327193403</c:v>
                </c:pt>
                <c:pt idx="19">
                  <c:v>450.05117282180299</c:v>
                </c:pt>
                <c:pt idx="20">
                  <c:v>440.51138605886001</c:v>
                </c:pt>
                <c:pt idx="21">
                  <c:v>432.17115713719198</c:v>
                </c:pt>
                <c:pt idx="22">
                  <c:v>424.881210824302</c:v>
                </c:pt>
                <c:pt idx="23">
                  <c:v>418.48177733631599</c:v>
                </c:pt>
                <c:pt idx="24">
                  <c:v>412.829405752578</c:v>
                </c:pt>
                <c:pt idx="25">
                  <c:v>407.80309320118403</c:v>
                </c:pt>
                <c:pt idx="26">
                  <c:v>403.30322813252099</c:v>
                </c:pt>
                <c:pt idx="27">
                  <c:v>399.24848784051301</c:v>
                </c:pt>
                <c:pt idx="28">
                  <c:v>395.572571043116</c:v>
                </c:pt>
                <c:pt idx="29">
                  <c:v>392.22126523505602</c:v>
                </c:pt>
                <c:pt idx="30">
                  <c:v>389.15003596022001</c:v>
                </c:pt>
                <c:pt idx="31">
                  <c:v>386.32208541219001</c:v>
                </c:pt>
                <c:pt idx="32">
                  <c:v>383.70681903931097</c:v>
                </c:pt>
                <c:pt idx="33">
                  <c:v>381.27862934593099</c:v>
                </c:pt>
                <c:pt idx="34">
                  <c:v>379.01594338712403</c:v>
                </c:pt>
                <c:pt idx="35">
                  <c:v>376.90046785783898</c:v>
                </c:pt>
                <c:pt idx="36">
                  <c:v>374.91659595847398</c:v>
                </c:pt>
                <c:pt idx="37">
                  <c:v>373.05092931125102</c:v>
                </c:pt>
                <c:pt idx="38">
                  <c:v>371.291903138485</c:v>
                </c:pt>
                <c:pt idx="39">
                  <c:v>369.62947495346799</c:v>
                </c:pt>
                <c:pt idx="40">
                  <c:v>368.05488736897001</c:v>
                </c:pt>
                <c:pt idx="41">
                  <c:v>366.56045885613901</c:v>
                </c:pt>
                <c:pt idx="42">
                  <c:v>365.13942513127301</c:v>
                </c:pt>
                <c:pt idx="43">
                  <c:v>363.78580134901699</c:v>
                </c:pt>
                <c:pt idx="44">
                  <c:v>362.49427183444698</c:v>
                </c:pt>
                <c:pt idx="45">
                  <c:v>361.26009657719101</c:v>
                </c:pt>
                <c:pt idx="46">
                  <c:v>360.07903350224899</c:v>
                </c:pt>
                <c:pt idx="47">
                  <c:v>358.947273582283</c:v>
                </c:pt>
                <c:pt idx="48">
                  <c:v>357.86138473020799</c:v>
                </c:pt>
                <c:pt idx="49">
                  <c:v>356.818264882856</c:v>
                </c:pt>
                <c:pt idx="50">
                  <c:v>355.81510345169698</c:v>
                </c:pt>
                <c:pt idx="51">
                  <c:v>354.84934532450899</c:v>
                </c:pt>
                <c:pt idx="52">
                  <c:v>353.91866237665499</c:v>
                </c:pt>
                <c:pt idx="53">
                  <c:v>353.020928179946</c:v>
                </c:pt>
                <c:pt idx="54">
                  <c:v>352.15419525050299</c:v>
                </c:pt>
                <c:pt idx="55">
                  <c:v>351.31667653373199</c:v>
                </c:pt>
                <c:pt idx="56">
                  <c:v>350.50672842054098</c:v>
                </c:pt>
                <c:pt idx="57">
                  <c:v>349.72283602266299</c:v>
                </c:pt>
                <c:pt idx="58">
                  <c:v>348.963600793897</c:v>
                </c:pt>
                <c:pt idx="59">
                  <c:v>348.22772882727702</c:v>
                </c:pt>
                <c:pt idx="60">
                  <c:v>347.51402093000399</c:v>
                </c:pt>
                <c:pt idx="61">
                  <c:v>346.82136397153198</c:v>
                </c:pt>
                <c:pt idx="62">
                  <c:v>346.14872272593601</c:v>
                </c:pt>
                <c:pt idx="63">
                  <c:v>345.49513316704599</c:v>
                </c:pt>
                <c:pt idx="64">
                  <c:v>344.85969619259902</c:v>
                </c:pt>
                <c:pt idx="65">
                  <c:v>344.241571852795</c:v>
                </c:pt>
                <c:pt idx="66">
                  <c:v>343.63997461583898</c:v>
                </c:pt>
                <c:pt idx="67">
                  <c:v>343.05416872979799</c:v>
                </c:pt>
                <c:pt idx="68">
                  <c:v>342.48346421599098</c:v>
                </c:pt>
                <c:pt idx="69">
                  <c:v>341.927213129888</c:v>
                </c:pt>
                <c:pt idx="70">
                  <c:v>341.38480649445899</c:v>
                </c:pt>
                <c:pt idx="71">
                  <c:v>340.85567110044798</c:v>
                </c:pt>
                <c:pt idx="72">
                  <c:v>340.33926694466402</c:v>
                </c:pt>
                <c:pt idx="73">
                  <c:v>339.835084717494</c:v>
                </c:pt>
                <c:pt idx="74">
                  <c:v>339.342643474657</c:v>
                </c:pt>
              </c:numCache>
            </c:numRef>
          </c:yVal>
          <c:smooth val="1"/>
          <c:extLst>
            <c:ext xmlns:c16="http://schemas.microsoft.com/office/drawing/2014/chart" uri="{C3380CC4-5D6E-409C-BE32-E72D297353CC}">
              <c16:uniqueId val="{00000000-128B-4C8E-95D4-87332851CF3C}"/>
            </c:ext>
          </c:extLst>
        </c:ser>
        <c:ser>
          <c:idx val="3"/>
          <c:order val="2"/>
          <c:tx>
            <c:strRef>
              <c:f>'Fig17'!$F$2</c:f>
              <c:strCache>
                <c:ptCount val="1"/>
                <c:pt idx="0">
                  <c:v>SD NO NF</c:v>
                </c:pt>
              </c:strCache>
            </c:strRef>
          </c:tx>
          <c:spPr>
            <a:ln w="41275" cap="rnd">
              <a:solidFill>
                <a:srgbClr val="0070C0"/>
              </a:solidFill>
              <a:prstDash val="sysDot"/>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'Fig17'!$F$3:$F$77</c:f>
              <c:numCache>
                <c:formatCode>General</c:formatCode>
                <c:ptCount val="75"/>
                <c:pt idx="0">
                  <c:v>490.70889973802201</c:v>
                </c:pt>
                <c:pt idx="1">
                  <c:v>490.71918438746701</c:v>
                </c:pt>
                <c:pt idx="2">
                  <c:v>490.73791875888901</c:v>
                </c:pt>
                <c:pt idx="3">
                  <c:v>490.77546086013399</c:v>
                </c:pt>
                <c:pt idx="4">
                  <c:v>490.85064736979598</c:v>
                </c:pt>
                <c:pt idx="5">
                  <c:v>490.986872530742</c:v>
                </c:pt>
                <c:pt idx="6">
                  <c:v>491.200852406997</c:v>
                </c:pt>
                <c:pt idx="7">
                  <c:v>491.50364059967001</c:v>
                </c:pt>
                <c:pt idx="8">
                  <c:v>491.91160489166299</c:v>
                </c:pt>
                <c:pt idx="9">
                  <c:v>492.44458761973402</c:v>
                </c:pt>
                <c:pt idx="10">
                  <c:v>493.09975519784598</c:v>
                </c:pt>
                <c:pt idx="11">
                  <c:v>493.82771399964997</c:v>
                </c:pt>
                <c:pt idx="12">
                  <c:v>494.52448081028598</c:v>
                </c:pt>
                <c:pt idx="13">
                  <c:v>495.068739722749</c:v>
                </c:pt>
                <c:pt idx="14">
                  <c:v>495.17367656974301</c:v>
                </c:pt>
                <c:pt idx="15">
                  <c:v>492.574149929334</c:v>
                </c:pt>
                <c:pt idx="16">
                  <c:v>481.48219726843399</c:v>
                </c:pt>
                <c:pt idx="17">
                  <c:v>468.99756539037497</c:v>
                </c:pt>
                <c:pt idx="18">
                  <c:v>457.17668928406601</c:v>
                </c:pt>
                <c:pt idx="19">
                  <c:v>446.63168779161902</c:v>
                </c:pt>
                <c:pt idx="20">
                  <c:v>437.40193306990102</c:v>
                </c:pt>
                <c:pt idx="21">
                  <c:v>429.34987595886201</c:v>
                </c:pt>
                <c:pt idx="22">
                  <c:v>422.30479982292297</c:v>
                </c:pt>
                <c:pt idx="23">
                  <c:v>416.10775489045801</c:v>
                </c:pt>
                <c:pt idx="24">
                  <c:v>410.62253134779297</c:v>
                </c:pt>
                <c:pt idx="25">
                  <c:v>405.73589036413199</c:v>
                </c:pt>
                <c:pt idx="26">
                  <c:v>401.35473330617202</c:v>
                </c:pt>
                <c:pt idx="27">
                  <c:v>397.40273033850502</c:v>
                </c:pt>
                <c:pt idx="28">
                  <c:v>393.81727154055</c:v>
                </c:pt>
                <c:pt idx="29">
                  <c:v>390.54683258710003</c:v>
                </c:pt>
                <c:pt idx="30">
                  <c:v>387.548832413056</c:v>
                </c:pt>
                <c:pt idx="31">
                  <c:v>384.78791469979302</c:v>
                </c:pt>
                <c:pt idx="32">
                  <c:v>382.23454579741502</c:v>
                </c:pt>
                <c:pt idx="33">
                  <c:v>379.863921027152</c:v>
                </c:pt>
                <c:pt idx="34">
                  <c:v>377.65507870668</c:v>
                </c:pt>
                <c:pt idx="35">
                  <c:v>375.59020685427799</c:v>
                </c:pt>
                <c:pt idx="36">
                  <c:v>373.65407513541402</c:v>
                </c:pt>
                <c:pt idx="37">
                  <c:v>371.833593992825</c:v>
                </c:pt>
                <c:pt idx="38">
                  <c:v>370.117447968867</c:v>
                </c:pt>
                <c:pt idx="39">
                  <c:v>368.49580666065998</c:v>
                </c:pt>
                <c:pt idx="40">
                  <c:v>366.96008671306203</c:v>
                </c:pt>
                <c:pt idx="41">
                  <c:v>365.50275908292298</c:v>
                </c:pt>
                <c:pt idx="42">
                  <c:v>364.11718875823902</c:v>
                </c:pt>
                <c:pt idx="43">
                  <c:v>362.79750563587999</c:v>
                </c:pt>
                <c:pt idx="44">
                  <c:v>361.53849375546099</c:v>
                </c:pt>
                <c:pt idx="45">
                  <c:v>360.33550256044902</c:v>
                </c:pt>
                <c:pt idx="46">
                  <c:v>359.184369614464</c:v>
                </c:pt>
                <c:pt idx="47">
                  <c:v>358.08135771154502</c:v>
                </c:pt>
                <c:pt idx="48">
                  <c:v>357.02309988127502</c:v>
                </c:pt>
                <c:pt idx="49">
                  <c:v>356.00655427544399</c:v>
                </c:pt>
                <c:pt idx="50">
                  <c:v>355.02896448854301</c:v>
                </c:pt>
                <c:pt idx="51">
                  <c:v>354.08782611909402</c:v>
                </c:pt>
                <c:pt idx="52">
                  <c:v>353.18085778206802</c:v>
                </c:pt>
                <c:pt idx="53">
                  <c:v>352.30597614071797</c:v>
                </c:pt>
                <c:pt idx="54">
                  <c:v>351.461274496947</c:v>
                </c:pt>
                <c:pt idx="55">
                  <c:v>350.64500379433298</c:v>
                </c:pt>
                <c:pt idx="56">
                  <c:v>349.85555611284099</c:v>
                </c:pt>
                <c:pt idx="57">
                  <c:v>349.09145011196199</c:v>
                </c:pt>
                <c:pt idx="58">
                  <c:v>348.35131879978701</c:v>
                </c:pt>
                <c:pt idx="59">
                  <c:v>347.63389833377698</c:v>
                </c:pt>
                <c:pt idx="60">
                  <c:v>346.938017879271</c:v>
                </c:pt>
                <c:pt idx="61">
                  <c:v>346.26259099791298</c:v>
                </c:pt>
                <c:pt idx="62">
                  <c:v>345.606608028778</c:v>
                </c:pt>
                <c:pt idx="63">
                  <c:v>344.96912928252601</c:v>
                </c:pt>
                <c:pt idx="64">
                  <c:v>344.349278587051</c:v>
                </c:pt>
                <c:pt idx="65">
                  <c:v>343.74623790750502</c:v>
                </c:pt>
                <c:pt idx="66">
                  <c:v>343.15924274901499</c:v>
                </c:pt>
                <c:pt idx="67">
                  <c:v>342.58757716062598</c:v>
                </c:pt>
                <c:pt idx="68">
                  <c:v>342.03057017138701</c:v>
                </c:pt>
                <c:pt idx="69">
                  <c:v>341.48759196434003</c:v>
                </c:pt>
                <c:pt idx="70">
                  <c:v>340.95805082876598</c:v>
                </c:pt>
                <c:pt idx="71">
                  <c:v>340.44139008438202</c:v>
                </c:pt>
                <c:pt idx="72">
                  <c:v>339.93708546050999</c:v>
                </c:pt>
                <c:pt idx="73">
                  <c:v>339.44464267748202</c:v>
                </c:pt>
                <c:pt idx="74">
                  <c:v>338.96359518823101</c:v>
                </c:pt>
              </c:numCache>
            </c:numRef>
          </c:yVal>
          <c:smooth val="1"/>
          <c:extLst>
            <c:ext xmlns:c16="http://schemas.microsoft.com/office/drawing/2014/chart" uri="{C3380CC4-5D6E-409C-BE32-E72D297353CC}">
              <c16:uniqueId val="{00000001-1A80-4F38-A337-E5659D0B1E45}"/>
            </c:ext>
          </c:extLst>
        </c:ser>
        <c:ser>
          <c:idx val="2"/>
          <c:order val="3"/>
          <c:tx>
            <c:strRef>
              <c:f>'Fig17'!$E$2</c:f>
              <c:strCache>
                <c:ptCount val="1"/>
                <c:pt idx="0">
                  <c:v>Five MHF NF 375</c:v>
                </c:pt>
              </c:strCache>
            </c:strRef>
          </c:tx>
          <c:spPr>
            <a:ln w="31750" cap="rnd">
              <a:solidFill>
                <a:sysClr val="windowText" lastClr="000000"/>
              </a:solidFill>
              <a:prstDash val="solid"/>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'Fig17'!$E$3:$E$77</c:f>
              <c:numCache>
                <c:formatCode>General</c:formatCode>
                <c:ptCount val="75"/>
                <c:pt idx="0">
                  <c:v>493.14922225213002</c:v>
                </c:pt>
                <c:pt idx="1">
                  <c:v>493.15059424815098</c:v>
                </c:pt>
                <c:pt idx="2">
                  <c:v>493.151716814054</c:v>
                </c:pt>
                <c:pt idx="3">
                  <c:v>493.15299726821502</c:v>
                </c:pt>
                <c:pt idx="4">
                  <c:v>493.15516993753897</c:v>
                </c:pt>
                <c:pt idx="5">
                  <c:v>493.15910950521499</c:v>
                </c:pt>
                <c:pt idx="6">
                  <c:v>493.16581857609401</c:v>
                </c:pt>
                <c:pt idx="7">
                  <c:v>493.17632852426698</c:v>
                </c:pt>
                <c:pt idx="8">
                  <c:v>493.19138489457998</c:v>
                </c:pt>
                <c:pt idx="9">
                  <c:v>493.210247782956</c:v>
                </c:pt>
                <c:pt idx="10">
                  <c:v>493.180965121067</c:v>
                </c:pt>
                <c:pt idx="11">
                  <c:v>492.28415536446801</c:v>
                </c:pt>
                <c:pt idx="12">
                  <c:v>486.23722031008401</c:v>
                </c:pt>
                <c:pt idx="13">
                  <c:v>469.51969563773702</c:v>
                </c:pt>
                <c:pt idx="14">
                  <c:v>445.48200516202297</c:v>
                </c:pt>
                <c:pt idx="15">
                  <c:v>420.617721529091</c:v>
                </c:pt>
                <c:pt idx="16">
                  <c:v>397.378653677849</c:v>
                </c:pt>
                <c:pt idx="17">
                  <c:v>383.83845702309901</c:v>
                </c:pt>
                <c:pt idx="18">
                  <c:v>374.803181977093</c:v>
                </c:pt>
                <c:pt idx="19">
                  <c:v>368.216591186421</c:v>
                </c:pt>
                <c:pt idx="20">
                  <c:v>363.11953728034098</c:v>
                </c:pt>
                <c:pt idx="21">
                  <c:v>359.00822057309898</c:v>
                </c:pt>
                <c:pt idx="22">
                  <c:v>355.59216397448</c:v>
                </c:pt>
                <c:pt idx="23">
                  <c:v>352.69085884057199</c:v>
                </c:pt>
                <c:pt idx="24">
                  <c:v>350.18510881624701</c:v>
                </c:pt>
                <c:pt idx="25">
                  <c:v>347.99221843251001</c:v>
                </c:pt>
                <c:pt idx="26">
                  <c:v>346.05246114864099</c:v>
                </c:pt>
                <c:pt idx="27">
                  <c:v>344.321269062265</c:v>
                </c:pt>
                <c:pt idx="28">
                  <c:v>342.76449032793403</c:v>
                </c:pt>
                <c:pt idx="29">
                  <c:v>341.35538075524499</c:v>
                </c:pt>
                <c:pt idx="30">
                  <c:v>340.07261787080301</c:v>
                </c:pt>
                <c:pt idx="31">
                  <c:v>338.89894273020599</c:v>
                </c:pt>
                <c:pt idx="32">
                  <c:v>337.82020490209499</c:v>
                </c:pt>
                <c:pt idx="33">
                  <c:v>336.824672937527</c:v>
                </c:pt>
                <c:pt idx="34">
                  <c:v>335.90252504435898</c:v>
                </c:pt>
                <c:pt idx="35">
                  <c:v>335.045465279859</c:v>
                </c:pt>
                <c:pt idx="36">
                  <c:v>334.24643112877402</c:v>
                </c:pt>
                <c:pt idx="37">
                  <c:v>333.49936699798099</c:v>
                </c:pt>
                <c:pt idx="38">
                  <c:v>332.79904682274702</c:v>
                </c:pt>
                <c:pt idx="39">
                  <c:v>332.14093338630101</c:v>
                </c:pt>
                <c:pt idx="40">
                  <c:v>331.52106567071598</c:v>
                </c:pt>
                <c:pt idx="41">
                  <c:v>330.93596804363102</c:v>
                </c:pt>
                <c:pt idx="42">
                  <c:v>330.382576657171</c:v>
                </c:pt>
                <c:pt idx="43">
                  <c:v>329.85833315484399</c:v>
                </c:pt>
                <c:pt idx="44">
                  <c:v>329.36049885959198</c:v>
                </c:pt>
                <c:pt idx="45">
                  <c:v>328.88709046550599</c:v>
                </c:pt>
                <c:pt idx="46">
                  <c:v>328.43618668694103</c:v>
                </c:pt>
                <c:pt idx="47">
                  <c:v>328.00593217362399</c:v>
                </c:pt>
                <c:pt idx="48">
                  <c:v>327.59501613423998</c:v>
                </c:pt>
                <c:pt idx="49">
                  <c:v>327.201906189792</c:v>
                </c:pt>
                <c:pt idx="50">
                  <c:v>326.82541860400698</c:v>
                </c:pt>
                <c:pt idx="51">
                  <c:v>326.464177264037</c:v>
                </c:pt>
                <c:pt idx="52">
                  <c:v>326.11711860064997</c:v>
                </c:pt>
                <c:pt idx="53">
                  <c:v>325.78347799670098</c:v>
                </c:pt>
                <c:pt idx="54">
                  <c:v>325.46228685795802</c:v>
                </c:pt>
                <c:pt idx="55">
                  <c:v>325.15272452726401</c:v>
                </c:pt>
                <c:pt idx="56">
                  <c:v>324.85404415122599</c:v>
                </c:pt>
                <c:pt idx="57">
                  <c:v>324.565559741774</c:v>
                </c:pt>
                <c:pt idx="58">
                  <c:v>324.28663998163898</c:v>
                </c:pt>
                <c:pt idx="59">
                  <c:v>324.01677710383001</c:v>
                </c:pt>
                <c:pt idx="60">
                  <c:v>323.755293062747</c:v>
                </c:pt>
                <c:pt idx="61">
                  <c:v>323.501746232362</c:v>
                </c:pt>
                <c:pt idx="62">
                  <c:v>323.25561392616402</c:v>
                </c:pt>
                <c:pt idx="63">
                  <c:v>323.01659624356603</c:v>
                </c:pt>
                <c:pt idx="64">
                  <c:v>322.784247731535</c:v>
                </c:pt>
                <c:pt idx="65">
                  <c:v>322.55819270246502</c:v>
                </c:pt>
                <c:pt idx="66">
                  <c:v>322.33808681300798</c:v>
                </c:pt>
                <c:pt idx="67">
                  <c:v>322.12361082853801</c:v>
                </c:pt>
                <c:pt idx="68">
                  <c:v>321.91446759173499</c:v>
                </c:pt>
                <c:pt idx="69">
                  <c:v>321.710435127854</c:v>
                </c:pt>
                <c:pt idx="70">
                  <c:v>321.51115602437898</c:v>
                </c:pt>
                <c:pt idx="71">
                  <c:v>321.31637292725702</c:v>
                </c:pt>
                <c:pt idx="72">
                  <c:v>321.12601091970299</c:v>
                </c:pt>
                <c:pt idx="73">
                  <c:v>320.939736884735</c:v>
                </c:pt>
                <c:pt idx="74">
                  <c:v>320.75733216911198</c:v>
                </c:pt>
              </c:numCache>
            </c:numRef>
          </c:yVal>
          <c:smooth val="1"/>
          <c:extLst>
            <c:ext xmlns:c16="http://schemas.microsoft.com/office/drawing/2014/chart" uri="{C3380CC4-5D6E-409C-BE32-E72D297353CC}">
              <c16:uniqueId val="{00000000-1A80-4F38-A337-E5659D0B1E45}"/>
            </c:ext>
          </c:extLst>
        </c:ser>
        <c:ser>
          <c:idx val="1"/>
          <c:order val="4"/>
          <c:tx>
            <c:strRef>
              <c:f>'Fig17'!$D$2</c:f>
              <c:strCache>
                <c:ptCount val="1"/>
                <c:pt idx="0">
                  <c:v>Five MHF NF 160</c:v>
                </c:pt>
              </c:strCache>
            </c:strRef>
          </c:tx>
          <c:spPr>
            <a:ln w="41275" cap="rnd">
              <a:solidFill>
                <a:srgbClr val="FFC000"/>
              </a:solidFill>
              <a:prstDash val="dash"/>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'Fig17'!$D$3:$D$77</c:f>
              <c:numCache>
                <c:formatCode>General</c:formatCode>
                <c:ptCount val="75"/>
                <c:pt idx="0">
                  <c:v>493.14927251766699</c:v>
                </c:pt>
                <c:pt idx="1">
                  <c:v>493.15064626862602</c:v>
                </c:pt>
                <c:pt idx="2">
                  <c:v>493.15179687744399</c:v>
                </c:pt>
                <c:pt idx="3">
                  <c:v>493.15302958574898</c:v>
                </c:pt>
                <c:pt idx="4">
                  <c:v>493.15516745862999</c:v>
                </c:pt>
                <c:pt idx="5">
                  <c:v>493.15903944675102</c:v>
                </c:pt>
                <c:pt idx="6">
                  <c:v>493.165639532559</c:v>
                </c:pt>
                <c:pt idx="7">
                  <c:v>493.17599318992001</c:v>
                </c:pt>
                <c:pt idx="8">
                  <c:v>493.19086218292898</c:v>
                </c:pt>
                <c:pt idx="9">
                  <c:v>493.209633632568</c:v>
                </c:pt>
                <c:pt idx="10">
                  <c:v>493.184202027455</c:v>
                </c:pt>
                <c:pt idx="11">
                  <c:v>492.33756616139902</c:v>
                </c:pt>
                <c:pt idx="12">
                  <c:v>486.49148075590898</c:v>
                </c:pt>
                <c:pt idx="13">
                  <c:v>469.99266368501497</c:v>
                </c:pt>
                <c:pt idx="14">
                  <c:v>445.93429268429799</c:v>
                </c:pt>
                <c:pt idx="15">
                  <c:v>420.93061965842298</c:v>
                </c:pt>
                <c:pt idx="16">
                  <c:v>397.53738174456902</c:v>
                </c:pt>
                <c:pt idx="17">
                  <c:v>383.91092397571799</c:v>
                </c:pt>
                <c:pt idx="18">
                  <c:v>374.83059433397602</c:v>
                </c:pt>
                <c:pt idx="19">
                  <c:v>368.21990573919902</c:v>
                </c:pt>
                <c:pt idx="20">
                  <c:v>363.10755555023098</c:v>
                </c:pt>
                <c:pt idx="21">
                  <c:v>358.98438007774899</c:v>
                </c:pt>
                <c:pt idx="22">
                  <c:v>355.558188451386</c:v>
                </c:pt>
                <c:pt idx="23">
                  <c:v>352.64817822103703</c:v>
                </c:pt>
                <c:pt idx="24">
                  <c:v>350.13521650706099</c:v>
                </c:pt>
                <c:pt idx="25">
                  <c:v>347.93664216751</c:v>
                </c:pt>
                <c:pt idx="26">
                  <c:v>345.99266006143199</c:v>
                </c:pt>
                <c:pt idx="27">
                  <c:v>344.25855307514701</c:v>
                </c:pt>
                <c:pt idx="28">
                  <c:v>342.69997897736602</c:v>
                </c:pt>
                <c:pt idx="29">
                  <c:v>341.289994805454</c:v>
                </c:pt>
                <c:pt idx="30">
                  <c:v>340.007089937356</c:v>
                </c:pt>
                <c:pt idx="31">
                  <c:v>338.83384084991701</c:v>
                </c:pt>
                <c:pt idx="32">
                  <c:v>337.75595858208902</c:v>
                </c:pt>
                <c:pt idx="33">
                  <c:v>336.76159776864898</c:v>
                </c:pt>
                <c:pt idx="34">
                  <c:v>335.84084480831802</c:v>
                </c:pt>
                <c:pt idx="35">
                  <c:v>334.98533178911401</c:v>
                </c:pt>
                <c:pt idx="36">
                  <c:v>334.187940786328</c:v>
                </c:pt>
                <c:pt idx="37">
                  <c:v>333.442574146293</c:v>
                </c:pt>
                <c:pt idx="38">
                  <c:v>332.74397403597101</c:v>
                </c:pt>
                <c:pt idx="39">
                  <c:v>332.08777990866901</c:v>
                </c:pt>
                <c:pt idx="40">
                  <c:v>331.46938434454597</c:v>
                </c:pt>
                <c:pt idx="41">
                  <c:v>330.88595220232401</c:v>
                </c:pt>
                <c:pt idx="42">
                  <c:v>330.33436669115702</c:v>
                </c:pt>
                <c:pt idx="43">
                  <c:v>329.81154591946802</c:v>
                </c:pt>
                <c:pt idx="44">
                  <c:v>329.31525741681497</c:v>
                </c:pt>
                <c:pt idx="45">
                  <c:v>328.84322039511102</c:v>
                </c:pt>
                <c:pt idx="46">
                  <c:v>328.39392725971902</c:v>
                </c:pt>
                <c:pt idx="47">
                  <c:v>327.96523188652702</c:v>
                </c:pt>
                <c:pt idx="48">
                  <c:v>327.555581663297</c:v>
                </c:pt>
                <c:pt idx="49">
                  <c:v>327.163923867243</c:v>
                </c:pt>
                <c:pt idx="50">
                  <c:v>326.78864615513203</c:v>
                </c:pt>
                <c:pt idx="51">
                  <c:v>326.42857868098997</c:v>
                </c:pt>
                <c:pt idx="52">
                  <c:v>326.08297422490602</c:v>
                </c:pt>
                <c:pt idx="53">
                  <c:v>325.75058611319702</c:v>
                </c:pt>
                <c:pt idx="54">
                  <c:v>325.43060732138701</c:v>
                </c:pt>
                <c:pt idx="55">
                  <c:v>325.12215041264</c:v>
                </c:pt>
                <c:pt idx="56">
                  <c:v>324.82463864248302</c:v>
                </c:pt>
                <c:pt idx="57">
                  <c:v>324.53731997495299</c:v>
                </c:pt>
                <c:pt idx="58">
                  <c:v>324.25955627650001</c:v>
                </c:pt>
                <c:pt idx="59">
                  <c:v>323.99084049421901</c:v>
                </c:pt>
                <c:pt idx="60">
                  <c:v>323.73049382085401</c:v>
                </c:pt>
                <c:pt idx="61">
                  <c:v>323.47807627500902</c:v>
                </c:pt>
                <c:pt idx="62">
                  <c:v>323.23306627676101</c:v>
                </c:pt>
                <c:pt idx="63">
                  <c:v>322.99516569626201</c:v>
                </c:pt>
                <c:pt idx="64">
                  <c:v>322.76393062787298</c:v>
                </c:pt>
                <c:pt idx="65">
                  <c:v>322.53904906734698</c:v>
                </c:pt>
                <c:pt idx="66">
                  <c:v>322.32000103009</c:v>
                </c:pt>
                <c:pt idx="67">
                  <c:v>322.10668025125301</c:v>
                </c:pt>
                <c:pt idx="68">
                  <c:v>321.89865117159798</c:v>
                </c:pt>
                <c:pt idx="69">
                  <c:v>321.69566739708301</c:v>
                </c:pt>
                <c:pt idx="70">
                  <c:v>321.49742507762801</c:v>
                </c:pt>
                <c:pt idx="71">
                  <c:v>321.303780192278</c:v>
                </c:pt>
                <c:pt idx="72">
                  <c:v>321.11447382033703</c:v>
                </c:pt>
                <c:pt idx="73">
                  <c:v>320.92934112827299</c:v>
                </c:pt>
                <c:pt idx="74">
                  <c:v>320.74804274636</c:v>
                </c:pt>
              </c:numCache>
            </c:numRef>
          </c:yVal>
          <c:smooth val="1"/>
          <c:extLst>
            <c:ext xmlns:c16="http://schemas.microsoft.com/office/drawing/2014/chart" uri="{C3380CC4-5D6E-409C-BE32-E72D297353CC}">
              <c16:uniqueId val="{00000002-128B-4C8E-95D4-87332851CF3C}"/>
            </c:ext>
          </c:extLst>
        </c:ser>
        <c:ser>
          <c:idx val="5"/>
          <c:order val="5"/>
          <c:tx>
            <c:strRef>
              <c:f>'Fig17'!$G$2</c:f>
              <c:strCache>
                <c:ptCount val="1"/>
                <c:pt idx="0">
                  <c:v>MHF NO NF</c:v>
                </c:pt>
              </c:strCache>
            </c:strRef>
          </c:tx>
          <c:spPr>
            <a:ln w="38100" cap="rnd">
              <a:solidFill>
                <a:srgbClr val="FF0000"/>
              </a:solidFill>
              <a:prstDash val="sysDot"/>
              <a:round/>
            </a:ln>
            <a:effectLst/>
          </c:spPr>
          <c:marker>
            <c:symbol val="none"/>
          </c:marker>
          <c:xVal>
            <c:numRef>
              <c:f>'Fig17'!$A$3:$A$77</c:f>
              <c:numCache>
                <c:formatCode>General</c:formatCode>
                <c:ptCount val="75"/>
                <c:pt idx="0">
                  <c:v>2.5431315104166702E-5</c:v>
                </c:pt>
                <c:pt idx="1">
                  <c:v>5.0862630208333302E-5</c:v>
                </c:pt>
                <c:pt idx="2">
                  <c:v>1.01725260416667E-4</c:v>
                </c:pt>
                <c:pt idx="3">
                  <c:v>2.0345052083333299E-4</c:v>
                </c:pt>
                <c:pt idx="4">
                  <c:v>4.0690104166666701E-4</c:v>
                </c:pt>
                <c:pt idx="5">
                  <c:v>8.1380208333333304E-4</c:v>
                </c:pt>
                <c:pt idx="6">
                  <c:v>1.62760416666667E-3</c:v>
                </c:pt>
                <c:pt idx="7">
                  <c:v>3.25520833333333E-3</c:v>
                </c:pt>
                <c:pt idx="8">
                  <c:v>6.5104166666666704E-3</c:v>
                </c:pt>
                <c:pt idx="9">
                  <c:v>1.3020833333333299E-2</c:v>
                </c:pt>
                <c:pt idx="10">
                  <c:v>2.6041666666666699E-2</c:v>
                </c:pt>
                <c:pt idx="11">
                  <c:v>5.2083333333333301E-2</c:v>
                </c:pt>
                <c:pt idx="12">
                  <c:v>0.104166666666667</c:v>
                </c:pt>
                <c:pt idx="13">
                  <c:v>0.20833333333333301</c:v>
                </c:pt>
                <c:pt idx="14">
                  <c:v>0.41666666666666702</c:v>
                </c:pt>
                <c:pt idx="15">
                  <c:v>0.83333333333333304</c:v>
                </c:pt>
                <c:pt idx="16">
                  <c:v>1.6666666666666701</c:v>
                </c:pt>
                <c:pt idx="17">
                  <c:v>2.5</c:v>
                </c:pt>
                <c:pt idx="18">
                  <c:v>3.3333333333333299</c:v>
                </c:pt>
                <c:pt idx="19">
                  <c:v>4.1666666666666696</c:v>
                </c:pt>
                <c:pt idx="20">
                  <c:v>5</c:v>
                </c:pt>
                <c:pt idx="21">
                  <c:v>5.8333333333333304</c:v>
                </c:pt>
                <c:pt idx="22">
                  <c:v>6.6666666666666696</c:v>
                </c:pt>
                <c:pt idx="23">
                  <c:v>7.5</c:v>
                </c:pt>
                <c:pt idx="24">
                  <c:v>8.3333333333333304</c:v>
                </c:pt>
                <c:pt idx="25">
                  <c:v>9.1666666666666696</c:v>
                </c:pt>
                <c:pt idx="26">
                  <c:v>10</c:v>
                </c:pt>
                <c:pt idx="27">
                  <c:v>10.8333333333333</c:v>
                </c:pt>
                <c:pt idx="28">
                  <c:v>11.6666666666667</c:v>
                </c:pt>
                <c:pt idx="29">
                  <c:v>12.5</c:v>
                </c:pt>
                <c:pt idx="30">
                  <c:v>13.3333333333333</c:v>
                </c:pt>
                <c:pt idx="31">
                  <c:v>14.1666666666667</c:v>
                </c:pt>
                <c:pt idx="32">
                  <c:v>15</c:v>
                </c:pt>
                <c:pt idx="33">
                  <c:v>15.8333333333333</c:v>
                </c:pt>
                <c:pt idx="34">
                  <c:v>16.6666666666667</c:v>
                </c:pt>
                <c:pt idx="35">
                  <c:v>17.5</c:v>
                </c:pt>
                <c:pt idx="36">
                  <c:v>18.3333333333333</c:v>
                </c:pt>
                <c:pt idx="37">
                  <c:v>19.1666666666667</c:v>
                </c:pt>
                <c:pt idx="38">
                  <c:v>20</c:v>
                </c:pt>
                <c:pt idx="39">
                  <c:v>20.8333333333333</c:v>
                </c:pt>
                <c:pt idx="40">
                  <c:v>21.6666666666667</c:v>
                </c:pt>
                <c:pt idx="41">
                  <c:v>22.5</c:v>
                </c:pt>
                <c:pt idx="42">
                  <c:v>23.3333333333333</c:v>
                </c:pt>
                <c:pt idx="43">
                  <c:v>24.1666666666667</c:v>
                </c:pt>
                <c:pt idx="44">
                  <c:v>25</c:v>
                </c:pt>
                <c:pt idx="45">
                  <c:v>25.8333333333333</c:v>
                </c:pt>
                <c:pt idx="46">
                  <c:v>26.6666666666667</c:v>
                </c:pt>
                <c:pt idx="47">
                  <c:v>27.5</c:v>
                </c:pt>
                <c:pt idx="48">
                  <c:v>28.3333333333333</c:v>
                </c:pt>
                <c:pt idx="49">
                  <c:v>29.1666666666667</c:v>
                </c:pt>
                <c:pt idx="50">
                  <c:v>30</c:v>
                </c:pt>
                <c:pt idx="51">
                  <c:v>30.8333333333333</c:v>
                </c:pt>
                <c:pt idx="52">
                  <c:v>31.6666666666667</c:v>
                </c:pt>
                <c:pt idx="53">
                  <c:v>32.5</c:v>
                </c:pt>
                <c:pt idx="54">
                  <c:v>33.3333333333333</c:v>
                </c:pt>
                <c:pt idx="55">
                  <c:v>34.1666666666667</c:v>
                </c:pt>
                <c:pt idx="56">
                  <c:v>35</c:v>
                </c:pt>
                <c:pt idx="57">
                  <c:v>35.8333333333333</c:v>
                </c:pt>
                <c:pt idx="58">
                  <c:v>36.6666666666667</c:v>
                </c:pt>
                <c:pt idx="59">
                  <c:v>37.5</c:v>
                </c:pt>
                <c:pt idx="60">
                  <c:v>38.3333333333333</c:v>
                </c:pt>
                <c:pt idx="61">
                  <c:v>39.1666666666667</c:v>
                </c:pt>
                <c:pt idx="62">
                  <c:v>40</c:v>
                </c:pt>
                <c:pt idx="63">
                  <c:v>40.8333333333333</c:v>
                </c:pt>
                <c:pt idx="64">
                  <c:v>41.6666666666667</c:v>
                </c:pt>
                <c:pt idx="65">
                  <c:v>42.5</c:v>
                </c:pt>
                <c:pt idx="66">
                  <c:v>43.3333333333333</c:v>
                </c:pt>
                <c:pt idx="67">
                  <c:v>44.1666666666667</c:v>
                </c:pt>
                <c:pt idx="68">
                  <c:v>45</c:v>
                </c:pt>
                <c:pt idx="69">
                  <c:v>45.8333333333333</c:v>
                </c:pt>
                <c:pt idx="70">
                  <c:v>46.6666666666667</c:v>
                </c:pt>
                <c:pt idx="71">
                  <c:v>47.5</c:v>
                </c:pt>
                <c:pt idx="72">
                  <c:v>48.3333333333333</c:v>
                </c:pt>
                <c:pt idx="73">
                  <c:v>49.1666666666667</c:v>
                </c:pt>
                <c:pt idx="74">
                  <c:v>50</c:v>
                </c:pt>
              </c:numCache>
            </c:numRef>
          </c:xVal>
          <c:yVal>
            <c:numRef>
              <c:f>'Fig17'!$G$3:$G$77</c:f>
              <c:numCache>
                <c:formatCode>General</c:formatCode>
                <c:ptCount val="75"/>
                <c:pt idx="0">
                  <c:v>493.14931598741401</c:v>
                </c:pt>
                <c:pt idx="1">
                  <c:v>493.15067894402603</c:v>
                </c:pt>
                <c:pt idx="2">
                  <c:v>493.15178854190498</c:v>
                </c:pt>
                <c:pt idx="3">
                  <c:v>493.15292967036203</c:v>
                </c:pt>
                <c:pt idx="4">
                  <c:v>493.15485757890002</c:v>
                </c:pt>
                <c:pt idx="5">
                  <c:v>493.15828544132501</c:v>
                </c:pt>
                <c:pt idx="6">
                  <c:v>493.16412092802102</c:v>
                </c:pt>
                <c:pt idx="7">
                  <c:v>493.17340486540297</c:v>
                </c:pt>
                <c:pt idx="8">
                  <c:v>493.18702149035101</c:v>
                </c:pt>
                <c:pt idx="9">
                  <c:v>493.20509438002802</c:v>
                </c:pt>
                <c:pt idx="10">
                  <c:v>493.19787391573101</c:v>
                </c:pt>
                <c:pt idx="11">
                  <c:v>492.576605287191</c:v>
                </c:pt>
                <c:pt idx="12">
                  <c:v>487.46241108253798</c:v>
                </c:pt>
                <c:pt idx="13">
                  <c:v>471.13864765176601</c:v>
                </c:pt>
                <c:pt idx="14">
                  <c:v>446.01474905125502</c:v>
                </c:pt>
                <c:pt idx="15">
                  <c:v>420.04557665563999</c:v>
                </c:pt>
                <c:pt idx="16">
                  <c:v>396.22726285999101</c:v>
                </c:pt>
                <c:pt idx="17">
                  <c:v>382.54249436766997</c:v>
                </c:pt>
                <c:pt idx="18">
                  <c:v>373.50496013540197</c:v>
                </c:pt>
                <c:pt idx="19">
                  <c:v>366.95115876759598</c:v>
                </c:pt>
                <c:pt idx="20">
                  <c:v>361.88442983123099</c:v>
                </c:pt>
                <c:pt idx="21">
                  <c:v>357.793536580911</c:v>
                </c:pt>
                <c:pt idx="22">
                  <c:v>354.39060293323098</c:v>
                </c:pt>
                <c:pt idx="23">
                  <c:v>351.499321932329</c:v>
                </c:pt>
                <c:pt idx="24">
                  <c:v>349.00366749849502</c:v>
                </c:pt>
                <c:pt idx="25">
                  <c:v>346.82272119267702</c:v>
                </c:pt>
                <c:pt idx="26">
                  <c:v>344.89747124990402</c:v>
                </c:pt>
                <c:pt idx="27">
                  <c:v>343.18339704202299</c:v>
                </c:pt>
                <c:pt idx="28">
                  <c:v>341.646043325753</c:v>
                </c:pt>
                <c:pt idx="29">
                  <c:v>340.25821528358102</c:v>
                </c:pt>
                <c:pt idx="30">
                  <c:v>338.99810937175101</c:v>
                </c:pt>
                <c:pt idx="31">
                  <c:v>337.848013843084</c:v>
                </c:pt>
                <c:pt idx="32">
                  <c:v>336.79338164280398</c:v>
                </c:pt>
                <c:pt idx="33">
                  <c:v>335.82215012795399</c:v>
                </c:pt>
                <c:pt idx="34">
                  <c:v>334.92423105972398</c:v>
                </c:pt>
                <c:pt idx="35">
                  <c:v>334.09112131632003</c:v>
                </c:pt>
                <c:pt idx="36">
                  <c:v>333.31560256671298</c:v>
                </c:pt>
                <c:pt idx="37">
                  <c:v>332.59150630738998</c:v>
                </c:pt>
                <c:pt idx="38">
                  <c:v>331.91352856410998</c:v>
                </c:pt>
                <c:pt idx="39">
                  <c:v>331.27708171689699</c:v>
                </c:pt>
                <c:pt idx="40">
                  <c:v>330.67834312469199</c:v>
                </c:pt>
                <c:pt idx="41">
                  <c:v>330.11345669961003</c:v>
                </c:pt>
                <c:pt idx="42">
                  <c:v>329.57956399370602</c:v>
                </c:pt>
                <c:pt idx="43">
                  <c:v>329.073969615132</c:v>
                </c:pt>
                <c:pt idx="44">
                  <c:v>328.59427429406799</c:v>
                </c:pt>
                <c:pt idx="45">
                  <c:v>328.13834325360898</c:v>
                </c:pt>
                <c:pt idx="46">
                  <c:v>327.704144848157</c:v>
                </c:pt>
                <c:pt idx="47">
                  <c:v>327.290225584224</c:v>
                </c:pt>
                <c:pt idx="48">
                  <c:v>326.89504166461097</c:v>
                </c:pt>
                <c:pt idx="49">
                  <c:v>326.51696708150098</c:v>
                </c:pt>
                <c:pt idx="50">
                  <c:v>326.154746567703</c:v>
                </c:pt>
                <c:pt idx="51">
                  <c:v>325.807564203786</c:v>
                </c:pt>
                <c:pt idx="52">
                  <c:v>325.47409421429199</c:v>
                </c:pt>
                <c:pt idx="53">
                  <c:v>325.153469956246</c:v>
                </c:pt>
                <c:pt idx="54">
                  <c:v>324.84483698067999</c:v>
                </c:pt>
                <c:pt idx="55">
                  <c:v>324.54740705475803</c:v>
                </c:pt>
                <c:pt idx="56">
                  <c:v>324.26045449406001</c:v>
                </c:pt>
                <c:pt idx="57">
                  <c:v>323.983315286959</c:v>
                </c:pt>
                <c:pt idx="58">
                  <c:v>323.71529285782401</c:v>
                </c:pt>
                <c:pt idx="59">
                  <c:v>323.45597496462801</c:v>
                </c:pt>
                <c:pt idx="60">
                  <c:v>323.20478098779199</c:v>
                </c:pt>
                <c:pt idx="61">
                  <c:v>322.96122112554099</c:v>
                </c:pt>
                <c:pt idx="62">
                  <c:v>322.72484829985302</c:v>
                </c:pt>
                <c:pt idx="63">
                  <c:v>322.49524956117</c:v>
                </c:pt>
                <c:pt idx="64">
                  <c:v>322.27204195881598</c:v>
                </c:pt>
                <c:pt idx="65">
                  <c:v>322.054937001295</c:v>
                </c:pt>
                <c:pt idx="66">
                  <c:v>321.84348248401301</c:v>
                </c:pt>
                <c:pt idx="67">
                  <c:v>321.637352163039</c:v>
                </c:pt>
                <c:pt idx="68">
                  <c:v>321.43644347132903</c:v>
                </c:pt>
                <c:pt idx="69">
                  <c:v>321.24033984291498</c:v>
                </c:pt>
                <c:pt idx="70">
                  <c:v>321.04882582647298</c:v>
                </c:pt>
                <c:pt idx="71">
                  <c:v>320.86161625067302</c:v>
                </c:pt>
                <c:pt idx="72">
                  <c:v>320.67865791154497</c:v>
                </c:pt>
                <c:pt idx="73">
                  <c:v>320.49955395562102</c:v>
                </c:pt>
                <c:pt idx="74">
                  <c:v>320.324244721941</c:v>
                </c:pt>
              </c:numCache>
            </c:numRef>
          </c:yVal>
          <c:smooth val="1"/>
          <c:extLst>
            <c:ext xmlns:c16="http://schemas.microsoft.com/office/drawing/2014/chart" uri="{C3380CC4-5D6E-409C-BE32-E72D297353CC}">
              <c16:uniqueId val="{00000002-1A80-4F38-A337-E5659D0B1E45}"/>
            </c:ext>
          </c:extLst>
        </c:ser>
        <c:dLbls>
          <c:showLegendKey val="0"/>
          <c:showVal val="0"/>
          <c:showCatName val="0"/>
          <c:showSerName val="0"/>
          <c:showPercent val="0"/>
          <c:showBubbleSize val="0"/>
        </c:dLbls>
        <c:axId val="709842504"/>
        <c:axId val="658593208"/>
        <c:extLst/>
      </c:scatterChart>
      <c:valAx>
        <c:axId val="709842504"/>
        <c:scaling>
          <c:orientation val="minMax"/>
          <c:max val="50"/>
          <c:min val="0"/>
        </c:scaling>
        <c:delete val="0"/>
        <c:axPos val="b"/>
        <c:majorGridlines>
          <c:spPr>
            <a:ln w="9525" cap="flat" cmpd="sng" algn="ctr">
              <a:solidFill>
                <a:schemeClr val="bg1">
                  <a:lumMod val="95000"/>
                </a:schemeClr>
              </a:solidFill>
              <a:prstDash val="lgDash"/>
              <a:round/>
            </a:ln>
            <a:effectLst/>
          </c:spPr>
        </c:majorGridlines>
        <c:title>
          <c:tx>
            <c:rich>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Time, year</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0"/>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658593208"/>
        <c:crosses val="autoZero"/>
        <c:crossBetween val="midCat"/>
        <c:majorUnit val="10"/>
      </c:valAx>
      <c:valAx>
        <c:axId val="658593208"/>
        <c:scaling>
          <c:orientation val="minMax"/>
          <c:max val="500"/>
          <c:min val="300"/>
        </c:scaling>
        <c:delete val="0"/>
        <c:axPos val="l"/>
        <c:majorGridlines>
          <c:spPr>
            <a:ln w="9525" cap="flat" cmpd="sng" algn="ctr">
              <a:solidFill>
                <a:schemeClr val="bg1">
                  <a:lumMod val="95000"/>
                </a:schemeClr>
              </a:solidFill>
              <a:prstDash val="lgDash"/>
              <a:round/>
            </a:ln>
            <a:effectLst/>
          </c:spPr>
        </c:majorGridlines>
        <c:title>
          <c:tx>
            <c:rich>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r>
                  <a:rPr lang="en-US" sz="1200"/>
                  <a:t>Produced Fluid Temperature, K</a:t>
                </a:r>
              </a:p>
            </c:rich>
          </c:tx>
          <c:layout>
            <c:manualLayout>
              <c:xMode val="edge"/>
              <c:yMode val="edge"/>
              <c:x val="3.6734447859988273E-4"/>
              <c:y val="0.1066513498250077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title>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crossAx val="709842504"/>
        <c:crosses val="autoZero"/>
        <c:crossBetween val="midCat"/>
        <c:majorUnit val="50"/>
      </c:valAx>
      <c:spPr>
        <a:noFill/>
        <a:ln w="12700">
          <a:solidFill>
            <a:schemeClr val="tx1"/>
          </a:solidFill>
        </a:ln>
        <a:effectLst/>
      </c:spPr>
    </c:plotArea>
    <c:legend>
      <c:legendPos val="r"/>
      <c:layout>
        <c:manualLayout>
          <c:xMode val="edge"/>
          <c:yMode val="edge"/>
          <c:x val="0.50866338993638316"/>
          <c:y val="4.0566299982459683E-2"/>
          <c:w val="0.43564468846404636"/>
          <c:h val="0.34622485097107886"/>
        </c:manualLayout>
      </c:layout>
      <c:overlay val="0"/>
      <c:spPr>
        <a:solidFill>
          <a:sysClr val="window" lastClr="FFFFFF"/>
        </a:solidFill>
        <a:ln>
          <a:noFill/>
        </a:ln>
        <a:effectLst/>
      </c:spPr>
      <c:txPr>
        <a:bodyPr rot="0" spcFirstLastPara="1" vertOverflow="ellipsis" vert="horz" wrap="square" anchor="ctr" anchorCtr="1"/>
        <a:lstStyle/>
        <a:p>
          <a:pPr>
            <a:defRPr sz="1200" b="1" i="0" u="none" strike="noStrike" kern="1200" baseline="0">
              <a:solidFill>
                <a:schemeClr val="tx1"/>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chart>
  <c:spPr>
    <a:solidFill>
      <a:schemeClr val="bg1"/>
    </a:solidFill>
    <a:ln w="9525" cap="flat" cmpd="sng" algn="ctr">
      <a:noFill/>
      <a:round/>
    </a:ln>
    <a:effectLst/>
  </c:spPr>
  <c:txPr>
    <a:bodyPr/>
    <a:lstStyle/>
    <a:p>
      <a:pPr>
        <a:defRPr sz="1400" b="1">
          <a:solidFill>
            <a:schemeClr val="tx1"/>
          </a:solidFill>
          <a:latin typeface="Arial" panose="020B0604020202020204" pitchFamily="34" charset="0"/>
          <a:cs typeface="Arial" panose="020B0604020202020204" pitchFamily="34" charset="0"/>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chart" Target="../charts/chart14.xml"/><Relationship Id="rId2" Type="http://schemas.openxmlformats.org/officeDocument/2006/relationships/chart" Target="../charts/chart13.xml"/><Relationship Id="rId1" Type="http://schemas.openxmlformats.org/officeDocument/2006/relationships/chart" Target="../charts/chart12.xml"/></Relationships>
</file>

<file path=xl/drawings/_rels/drawing11.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 Id="rId4" Type="http://schemas.openxmlformats.org/officeDocument/2006/relationships/image" Target="../media/image38.png"/></Relationships>
</file>

<file path=xl/drawings/_rels/drawing12.xml.rels><?xml version="1.0" encoding="UTF-8" standalone="yes"?>
<Relationships xmlns="http://schemas.openxmlformats.org/package/2006/relationships"><Relationship Id="rId3" Type="http://schemas.openxmlformats.org/officeDocument/2006/relationships/chart" Target="../charts/chart17.xml"/><Relationship Id="rId2" Type="http://schemas.openxmlformats.org/officeDocument/2006/relationships/chart" Target="../charts/chart16.xml"/><Relationship Id="rId1" Type="http://schemas.openxmlformats.org/officeDocument/2006/relationships/chart" Target="../charts/chart15.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chart" Target="../charts/chart19.xml"/><Relationship Id="rId1" Type="http://schemas.openxmlformats.org/officeDocument/2006/relationships/chart" Target="../charts/chart18.xml"/></Relationships>
</file>

<file path=xl/drawings/_rels/drawing14.xml.rels><?xml version="1.0" encoding="UTF-8" standalone="yes"?>
<Relationships xmlns="http://schemas.openxmlformats.org/package/2006/relationships"><Relationship Id="rId3" Type="http://schemas.openxmlformats.org/officeDocument/2006/relationships/chart" Target="../charts/chart23.xml"/><Relationship Id="rId2" Type="http://schemas.openxmlformats.org/officeDocument/2006/relationships/chart" Target="../charts/chart22.xml"/><Relationship Id="rId1" Type="http://schemas.openxmlformats.org/officeDocument/2006/relationships/chart" Target="../charts/chart21.xml"/></Relationships>
</file>

<file path=xl/drawings/_rels/drawing15.xml.rels><?xml version="1.0" encoding="UTF-8" standalone="yes"?>
<Relationships xmlns="http://schemas.openxmlformats.org/package/2006/relationships"><Relationship Id="rId3" Type="http://schemas.openxmlformats.org/officeDocument/2006/relationships/chart" Target="../charts/chart26.xml"/><Relationship Id="rId2" Type="http://schemas.openxmlformats.org/officeDocument/2006/relationships/chart" Target="../charts/chart25.xml"/><Relationship Id="rId1" Type="http://schemas.openxmlformats.org/officeDocument/2006/relationships/chart" Target="../charts/chart24.xml"/></Relationships>
</file>

<file path=xl/drawings/_rels/drawing16.xml.rels><?xml version="1.0" encoding="UTF-8" standalone="yes"?>
<Relationships xmlns="http://schemas.openxmlformats.org/package/2006/relationships"><Relationship Id="rId3" Type="http://schemas.openxmlformats.org/officeDocument/2006/relationships/chart" Target="../charts/chart29.xml"/><Relationship Id="rId2" Type="http://schemas.openxmlformats.org/officeDocument/2006/relationships/chart" Target="../charts/chart28.xml"/><Relationship Id="rId1" Type="http://schemas.openxmlformats.org/officeDocument/2006/relationships/chart" Target="../charts/chart27.xml"/></Relationships>
</file>

<file path=xl/drawings/_rels/drawing17.xml.rels><?xml version="1.0" encoding="UTF-8" standalone="yes"?>
<Relationships xmlns="http://schemas.openxmlformats.org/package/2006/relationships"><Relationship Id="rId3" Type="http://schemas.openxmlformats.org/officeDocument/2006/relationships/chart" Target="../charts/chart32.xml"/><Relationship Id="rId2" Type="http://schemas.openxmlformats.org/officeDocument/2006/relationships/chart" Target="../charts/chart31.xml"/><Relationship Id="rId1" Type="http://schemas.openxmlformats.org/officeDocument/2006/relationships/chart" Target="../charts/chart30.xml"/><Relationship Id="rId5" Type="http://schemas.openxmlformats.org/officeDocument/2006/relationships/chart" Target="../charts/chart34.xml"/><Relationship Id="rId4" Type="http://schemas.openxmlformats.org/officeDocument/2006/relationships/chart" Target="../charts/chart33.xml"/></Relationships>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0" Type="http://schemas.openxmlformats.org/officeDocument/2006/relationships/image" Target="../media/image21.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8" Type="http://schemas.openxmlformats.org/officeDocument/2006/relationships/image" Target="../media/image30.png"/><Relationship Id="rId3" Type="http://schemas.openxmlformats.org/officeDocument/2006/relationships/image" Target="../media/image25.png"/><Relationship Id="rId7" Type="http://schemas.openxmlformats.org/officeDocument/2006/relationships/image" Target="../media/image29.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5" Type="http://schemas.openxmlformats.org/officeDocument/2006/relationships/image" Target="../media/image27.png"/><Relationship Id="rId4" Type="http://schemas.openxmlformats.org/officeDocument/2006/relationships/image" Target="../media/image26.png"/></Relationships>
</file>

<file path=xl/drawings/_rels/drawing8.xml.rels><?xml version="1.0" encoding="UTF-8" standalone="yes"?>
<Relationships xmlns="http://schemas.openxmlformats.org/package/2006/relationships"><Relationship Id="rId3" Type="http://schemas.openxmlformats.org/officeDocument/2006/relationships/chart" Target="../charts/chart11.xml"/><Relationship Id="rId2" Type="http://schemas.openxmlformats.org/officeDocument/2006/relationships/chart" Target="../charts/chart10.xml"/><Relationship Id="rId1" Type="http://schemas.openxmlformats.org/officeDocument/2006/relationships/chart" Target="../charts/chart9.xml"/></Relationships>
</file>

<file path=xl/drawings/_rels/drawing9.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 Id="rId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editAs="oneCell">
    <xdr:from>
      <xdr:col>0</xdr:col>
      <xdr:colOff>60961</xdr:colOff>
      <xdr:row>42</xdr:row>
      <xdr:rowOff>19051</xdr:rowOff>
    </xdr:from>
    <xdr:to>
      <xdr:col>10</xdr:col>
      <xdr:colOff>500051</xdr:colOff>
      <xdr:row>62</xdr:row>
      <xdr:rowOff>38101</xdr:rowOff>
    </xdr:to>
    <xdr:pic>
      <xdr:nvPicPr>
        <xdr:cNvPr id="3" name="Picture 2">
          <a:extLst>
            <a:ext uri="{FF2B5EF4-FFF2-40B4-BE49-F238E27FC236}">
              <a16:creationId xmlns:a16="http://schemas.microsoft.com/office/drawing/2014/main" id="{03CD05EA-7A99-4716-A2FC-2DB6380A34E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1" y="8020051"/>
          <a:ext cx="6535090" cy="3829050"/>
        </a:xfrm>
        <a:prstGeom prst="rect">
          <a:avLst/>
        </a:prstGeom>
      </xdr:spPr>
    </xdr:pic>
    <xdr:clientData/>
  </xdr:twoCellAnchor>
  <xdr:twoCellAnchor editAs="oneCell">
    <xdr:from>
      <xdr:col>0</xdr:col>
      <xdr:colOff>426719</xdr:colOff>
      <xdr:row>72</xdr:row>
      <xdr:rowOff>74293</xdr:rowOff>
    </xdr:from>
    <xdr:to>
      <xdr:col>9</xdr:col>
      <xdr:colOff>51800</xdr:colOff>
      <xdr:row>89</xdr:row>
      <xdr:rowOff>9525</xdr:rowOff>
    </xdr:to>
    <xdr:pic>
      <xdr:nvPicPr>
        <xdr:cNvPr id="5" name="Picture 4">
          <a:extLst>
            <a:ext uri="{FF2B5EF4-FFF2-40B4-BE49-F238E27FC236}">
              <a16:creationId xmlns:a16="http://schemas.microsoft.com/office/drawing/2014/main" id="{9EFE2D7D-D1F5-421F-97AC-CC1A35E0949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26719" y="13790293"/>
          <a:ext cx="5111481" cy="3173732"/>
        </a:xfrm>
        <a:prstGeom prst="rect">
          <a:avLst/>
        </a:prstGeom>
      </xdr:spPr>
    </xdr:pic>
    <xdr:clientData/>
  </xdr:twoCellAnchor>
  <xdr:twoCellAnchor editAs="oneCell">
    <xdr:from>
      <xdr:col>11</xdr:col>
      <xdr:colOff>133350</xdr:colOff>
      <xdr:row>5</xdr:row>
      <xdr:rowOff>182880</xdr:rowOff>
    </xdr:from>
    <xdr:to>
      <xdr:col>23</xdr:col>
      <xdr:colOff>280350</xdr:colOff>
      <xdr:row>29</xdr:row>
      <xdr:rowOff>28575</xdr:rowOff>
    </xdr:to>
    <xdr:pic>
      <xdr:nvPicPr>
        <xdr:cNvPr id="7" name="Picture 6">
          <a:extLst>
            <a:ext uri="{FF2B5EF4-FFF2-40B4-BE49-F238E27FC236}">
              <a16:creationId xmlns:a16="http://schemas.microsoft.com/office/drawing/2014/main" id="{2429D27A-FA43-4955-83DA-64243B54505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838950" y="1135380"/>
          <a:ext cx="7462200" cy="4417695"/>
        </a:xfrm>
        <a:prstGeom prst="rect">
          <a:avLst/>
        </a:prstGeom>
      </xdr:spPr>
    </xdr:pic>
    <xdr:clientData/>
  </xdr:twoCellAnchor>
  <xdr:twoCellAnchor editAs="oneCell">
    <xdr:from>
      <xdr:col>12</xdr:col>
      <xdr:colOff>57150</xdr:colOff>
      <xdr:row>39</xdr:row>
      <xdr:rowOff>91441</xdr:rowOff>
    </xdr:from>
    <xdr:to>
      <xdr:col>21</xdr:col>
      <xdr:colOff>224790</xdr:colOff>
      <xdr:row>58</xdr:row>
      <xdr:rowOff>95552</xdr:rowOff>
    </xdr:to>
    <xdr:pic>
      <xdr:nvPicPr>
        <xdr:cNvPr id="9" name="Picture 8">
          <a:extLst>
            <a:ext uri="{FF2B5EF4-FFF2-40B4-BE49-F238E27FC236}">
              <a16:creationId xmlns:a16="http://schemas.microsoft.com/office/drawing/2014/main" id="{7C4A0633-E33C-44D6-A983-DA3D4617120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7372350" y="7520941"/>
          <a:ext cx="5654040" cy="3623611"/>
        </a:xfrm>
        <a:prstGeom prst="rect">
          <a:avLst/>
        </a:prstGeom>
      </xdr:spPr>
    </xdr:pic>
    <xdr:clientData/>
  </xdr:twoCellAnchor>
  <xdr:twoCellAnchor>
    <xdr:from>
      <xdr:col>0</xdr:col>
      <xdr:colOff>0</xdr:colOff>
      <xdr:row>62</xdr:row>
      <xdr:rowOff>182880</xdr:rowOff>
    </xdr:from>
    <xdr:to>
      <xdr:col>10</xdr:col>
      <xdr:colOff>527685</xdr:colOff>
      <xdr:row>67</xdr:row>
      <xdr:rowOff>66675</xdr:rowOff>
    </xdr:to>
    <xdr:sp macro="" textlink="">
      <xdr:nvSpPr>
        <xdr:cNvPr id="12" name="TextBox 11">
          <a:extLst>
            <a:ext uri="{FF2B5EF4-FFF2-40B4-BE49-F238E27FC236}">
              <a16:creationId xmlns:a16="http://schemas.microsoft.com/office/drawing/2014/main" id="{AE4D1DC2-D2B9-4284-9D94-0E03BC6B9994}"/>
            </a:ext>
          </a:extLst>
        </xdr:cNvPr>
        <xdr:cNvSpPr txBox="1"/>
      </xdr:nvSpPr>
      <xdr:spPr>
        <a:xfrm>
          <a:off x="0" y="11993880"/>
          <a:ext cx="6623685" cy="8362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2: Illustration of how to cut mechanical fractures using a tensioned cable, as</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presented in [19].</a:t>
          </a:r>
          <a:endParaRPr lang="en-US" sz="1800"/>
        </a:p>
      </xdr:txBody>
    </xdr:sp>
    <xdr:clientData/>
  </xdr:twoCellAnchor>
  <xdr:twoCellAnchor>
    <xdr:from>
      <xdr:col>0</xdr:col>
      <xdr:colOff>506730</xdr:colOff>
      <xdr:row>90</xdr:row>
      <xdr:rowOff>7619</xdr:rowOff>
    </xdr:from>
    <xdr:to>
      <xdr:col>9</xdr:col>
      <xdr:colOff>110490</xdr:colOff>
      <xdr:row>94</xdr:row>
      <xdr:rowOff>66674</xdr:rowOff>
    </xdr:to>
    <xdr:sp macro="" textlink="">
      <xdr:nvSpPr>
        <xdr:cNvPr id="13" name="TextBox 12">
          <a:extLst>
            <a:ext uri="{FF2B5EF4-FFF2-40B4-BE49-F238E27FC236}">
              <a16:creationId xmlns:a16="http://schemas.microsoft.com/office/drawing/2014/main" id="{5BBCA759-71DC-4491-986D-03029C5B5394}"/>
            </a:ext>
          </a:extLst>
        </xdr:cNvPr>
        <xdr:cNvSpPr txBox="1"/>
      </xdr:nvSpPr>
      <xdr:spPr>
        <a:xfrm>
          <a:off x="506730" y="17152619"/>
          <a:ext cx="5090160" cy="8210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3: Demonstration of formation cutting using steel abrasive cable [19].</a:t>
          </a:r>
          <a:endParaRPr lang="en-US" sz="1800"/>
        </a:p>
      </xdr:txBody>
    </xdr:sp>
    <xdr:clientData/>
  </xdr:twoCellAnchor>
  <xdr:twoCellAnchor>
    <xdr:from>
      <xdr:col>11</xdr:col>
      <xdr:colOff>352425</xdr:colOff>
      <xdr:row>28</xdr:row>
      <xdr:rowOff>133350</xdr:rowOff>
    </xdr:from>
    <xdr:to>
      <xdr:col>23</xdr:col>
      <xdr:colOff>281940</xdr:colOff>
      <xdr:row>32</xdr:row>
      <xdr:rowOff>152400</xdr:rowOff>
    </xdr:to>
    <xdr:sp macro="" textlink="">
      <xdr:nvSpPr>
        <xdr:cNvPr id="14" name="TextBox 13">
          <a:extLst>
            <a:ext uri="{FF2B5EF4-FFF2-40B4-BE49-F238E27FC236}">
              <a16:creationId xmlns:a16="http://schemas.microsoft.com/office/drawing/2014/main" id="{253ACDE9-5982-4143-848E-6042990444B3}"/>
            </a:ext>
          </a:extLst>
        </xdr:cNvPr>
        <xdr:cNvSpPr txBox="1"/>
      </xdr:nvSpPr>
      <xdr:spPr>
        <a:xfrm>
          <a:off x="7058025" y="5467350"/>
          <a:ext cx="7244715" cy="781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800" b="0" i="0">
              <a:solidFill>
                <a:schemeClr val="dk1"/>
              </a:solidFill>
              <a:effectLst/>
              <a:latin typeface="+mn-lt"/>
              <a:ea typeface="+mn-ea"/>
              <a:cs typeface="+mn-cs"/>
            </a:rPr>
            <a:t>Figure 4: Illustration of the approach to cut multiple fractures from one well (modified</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from Carter, 2017[19]</a:t>
          </a:r>
          <a:endParaRPr lang="en-US" sz="1800"/>
        </a:p>
      </xdr:txBody>
    </xdr:sp>
    <xdr:clientData/>
  </xdr:twoCellAnchor>
  <xdr:twoCellAnchor>
    <xdr:from>
      <xdr:col>12</xdr:col>
      <xdr:colOff>552450</xdr:colOff>
      <xdr:row>82</xdr:row>
      <xdr:rowOff>133350</xdr:rowOff>
    </xdr:from>
    <xdr:to>
      <xdr:col>32</xdr:col>
      <xdr:colOff>285750</xdr:colOff>
      <xdr:row>87</xdr:row>
      <xdr:rowOff>19050</xdr:rowOff>
    </xdr:to>
    <xdr:sp macro="" textlink="">
      <xdr:nvSpPr>
        <xdr:cNvPr id="15" name="TextBox 14">
          <a:extLst>
            <a:ext uri="{FF2B5EF4-FFF2-40B4-BE49-F238E27FC236}">
              <a16:creationId xmlns:a16="http://schemas.microsoft.com/office/drawing/2014/main" id="{23F73C78-773A-4745-BF7F-7C4DAC3EA856}"/>
            </a:ext>
          </a:extLst>
        </xdr:cNvPr>
        <xdr:cNvSpPr txBox="1"/>
      </xdr:nvSpPr>
      <xdr:spPr>
        <a:xfrm>
          <a:off x="7867650" y="15754350"/>
          <a:ext cx="11925300" cy="838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800" b="0" i="0">
              <a:solidFill>
                <a:schemeClr val="dk1"/>
              </a:solidFill>
              <a:effectLst/>
              <a:latin typeface="+mn-lt"/>
              <a:ea typeface="+mn-ea"/>
              <a:cs typeface="+mn-cs"/>
            </a:rPr>
            <a:t>Figure 5: Illustration of SD EGS (a) triplet with eight slot drill fractures (b) doublet with</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six slot drill fractures and parallel flow (c)</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doublet with six slot drill fracture and series</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flow</a:t>
          </a:r>
          <a:br>
            <a:rPr lang="en-US" sz="1800" b="0" i="0">
              <a:solidFill>
                <a:schemeClr val="dk1"/>
              </a:solidFill>
              <a:effectLst/>
              <a:latin typeface="+mn-lt"/>
              <a:ea typeface="+mn-ea"/>
              <a:cs typeface="+mn-cs"/>
            </a:rPr>
          </a:br>
          <a:endParaRPr lang="en-US" sz="1800"/>
        </a:p>
      </xdr:txBody>
    </xdr:sp>
    <xdr:clientData/>
  </xdr:twoCellAnchor>
  <xdr:twoCellAnchor editAs="oneCell">
    <xdr:from>
      <xdr:col>31</xdr:col>
      <xdr:colOff>426720</xdr:colOff>
      <xdr:row>6</xdr:row>
      <xdr:rowOff>114300</xdr:rowOff>
    </xdr:from>
    <xdr:to>
      <xdr:col>42</xdr:col>
      <xdr:colOff>405008</xdr:colOff>
      <xdr:row>26</xdr:row>
      <xdr:rowOff>9525</xdr:rowOff>
    </xdr:to>
    <xdr:pic>
      <xdr:nvPicPr>
        <xdr:cNvPr id="17" name="Picture 16">
          <a:extLst>
            <a:ext uri="{FF2B5EF4-FFF2-40B4-BE49-F238E27FC236}">
              <a16:creationId xmlns:a16="http://schemas.microsoft.com/office/drawing/2014/main" id="{51DAB7DF-6EA6-4965-8B4B-ECCF083F811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324320" y="1257300"/>
          <a:ext cx="6683888" cy="3705225"/>
        </a:xfrm>
        <a:prstGeom prst="rect">
          <a:avLst/>
        </a:prstGeom>
      </xdr:spPr>
    </xdr:pic>
    <xdr:clientData/>
  </xdr:twoCellAnchor>
  <xdr:twoCellAnchor>
    <xdr:from>
      <xdr:col>31</xdr:col>
      <xdr:colOff>514350</xdr:colOff>
      <xdr:row>27</xdr:row>
      <xdr:rowOff>-1</xdr:rowOff>
    </xdr:from>
    <xdr:to>
      <xdr:col>42</xdr:col>
      <xdr:colOff>285750</xdr:colOff>
      <xdr:row>31</xdr:row>
      <xdr:rowOff>95250</xdr:rowOff>
    </xdr:to>
    <xdr:sp macro="" textlink="">
      <xdr:nvSpPr>
        <xdr:cNvPr id="18" name="TextBox 17">
          <a:extLst>
            <a:ext uri="{FF2B5EF4-FFF2-40B4-BE49-F238E27FC236}">
              <a16:creationId xmlns:a16="http://schemas.microsoft.com/office/drawing/2014/main" id="{3BDA167E-CBB7-47DC-9111-1A5B3A7F6B99}"/>
            </a:ext>
          </a:extLst>
        </xdr:cNvPr>
        <xdr:cNvSpPr txBox="1"/>
      </xdr:nvSpPr>
      <xdr:spPr>
        <a:xfrm>
          <a:off x="19411950" y="5143499"/>
          <a:ext cx="6477000" cy="8572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6: Simulation domain for a simple injector and producer well pair in a 2D Cartesian</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grid.</a:t>
          </a:r>
          <a:endParaRPr lang="en-US" sz="1800"/>
        </a:p>
      </xdr:txBody>
    </xdr:sp>
    <xdr:clientData/>
  </xdr:twoCellAnchor>
  <xdr:twoCellAnchor editAs="oneCell">
    <xdr:from>
      <xdr:col>1</xdr:col>
      <xdr:colOff>342900</xdr:colOff>
      <xdr:row>3</xdr:row>
      <xdr:rowOff>0</xdr:rowOff>
    </xdr:from>
    <xdr:to>
      <xdr:col>10</xdr:col>
      <xdr:colOff>209252</xdr:colOff>
      <xdr:row>36</xdr:row>
      <xdr:rowOff>23407</xdr:rowOff>
    </xdr:to>
    <xdr:pic>
      <xdr:nvPicPr>
        <xdr:cNvPr id="4" name="Picture 3">
          <a:extLst>
            <a:ext uri="{FF2B5EF4-FFF2-40B4-BE49-F238E27FC236}">
              <a16:creationId xmlns:a16="http://schemas.microsoft.com/office/drawing/2014/main" id="{670E04A1-FD10-4C6D-91DC-C417ABE50BA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52500" y="571500"/>
          <a:ext cx="5352752" cy="6309907"/>
        </a:xfrm>
        <a:prstGeom prst="rect">
          <a:avLst/>
        </a:prstGeom>
      </xdr:spPr>
    </xdr:pic>
    <xdr:clientData/>
  </xdr:twoCellAnchor>
  <xdr:twoCellAnchor>
    <xdr:from>
      <xdr:col>0</xdr:col>
      <xdr:colOff>152400</xdr:colOff>
      <xdr:row>36</xdr:row>
      <xdr:rowOff>57151</xdr:rowOff>
    </xdr:from>
    <xdr:to>
      <xdr:col>9</xdr:col>
      <xdr:colOff>590550</xdr:colOff>
      <xdr:row>38</xdr:row>
      <xdr:rowOff>38100</xdr:rowOff>
    </xdr:to>
    <xdr:sp macro="" textlink="">
      <xdr:nvSpPr>
        <xdr:cNvPr id="16" name="TextBox 15">
          <a:extLst>
            <a:ext uri="{FF2B5EF4-FFF2-40B4-BE49-F238E27FC236}">
              <a16:creationId xmlns:a16="http://schemas.microsoft.com/office/drawing/2014/main" id="{4DFEEF38-91A1-445D-92FB-D2BBC842D0B5}"/>
            </a:ext>
          </a:extLst>
        </xdr:cNvPr>
        <xdr:cNvSpPr txBox="1"/>
      </xdr:nvSpPr>
      <xdr:spPr>
        <a:xfrm>
          <a:off x="152400" y="6915151"/>
          <a:ext cx="5924550" cy="3619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1: Illustration of heat extraction from EGS using MFHW</a:t>
          </a:r>
        </a:p>
      </xdr:txBody>
    </xdr:sp>
    <xdr:clientData/>
  </xdr:twoCellAnchor>
  <xdr:twoCellAnchor editAs="oneCell">
    <xdr:from>
      <xdr:col>14</xdr:col>
      <xdr:colOff>514350</xdr:colOff>
      <xdr:row>59</xdr:row>
      <xdr:rowOff>76200</xdr:rowOff>
    </xdr:from>
    <xdr:to>
      <xdr:col>25</xdr:col>
      <xdr:colOff>289360</xdr:colOff>
      <xdr:row>81</xdr:row>
      <xdr:rowOff>158866</xdr:rowOff>
    </xdr:to>
    <xdr:pic>
      <xdr:nvPicPr>
        <xdr:cNvPr id="8" name="Picture 7">
          <a:extLst>
            <a:ext uri="{FF2B5EF4-FFF2-40B4-BE49-F238E27FC236}">
              <a16:creationId xmlns:a16="http://schemas.microsoft.com/office/drawing/2014/main" id="{F92EB2FF-9EB9-4A38-8816-C7A82E7B910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048750" y="11315700"/>
          <a:ext cx="6480610" cy="4273666"/>
        </a:xfrm>
        <a:prstGeom prst="rect">
          <a:avLst/>
        </a:prstGeom>
      </xdr:spPr>
    </xdr:pic>
    <xdr:clientData/>
  </xdr:twoCellAnchor>
  <xdr:twoCellAnchor editAs="oneCell">
    <xdr:from>
      <xdr:col>21</xdr:col>
      <xdr:colOff>283350</xdr:colOff>
      <xdr:row>36</xdr:row>
      <xdr:rowOff>130950</xdr:rowOff>
    </xdr:from>
    <xdr:to>
      <xdr:col>32</xdr:col>
      <xdr:colOff>88842</xdr:colOff>
      <xdr:row>59</xdr:row>
      <xdr:rowOff>41406</xdr:rowOff>
    </xdr:to>
    <xdr:pic>
      <xdr:nvPicPr>
        <xdr:cNvPr id="19" name="Picture 18">
          <a:extLst>
            <a:ext uri="{FF2B5EF4-FFF2-40B4-BE49-F238E27FC236}">
              <a16:creationId xmlns:a16="http://schemas.microsoft.com/office/drawing/2014/main" id="{00814865-E50B-493A-88AD-1C725A69F2B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3084950" y="6988950"/>
          <a:ext cx="6511092" cy="429195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4</xdr:col>
      <xdr:colOff>449580</xdr:colOff>
      <xdr:row>22</xdr:row>
      <xdr:rowOff>153351</xdr:rowOff>
    </xdr:from>
    <xdr:to>
      <xdr:col>12</xdr:col>
      <xdr:colOff>139065</xdr:colOff>
      <xdr:row>41</xdr:row>
      <xdr:rowOff>60959</xdr:rowOff>
    </xdr:to>
    <xdr:graphicFrame macro="">
      <xdr:nvGraphicFramePr>
        <xdr:cNvPr id="2" name="Chart 1">
          <a:extLst>
            <a:ext uri="{FF2B5EF4-FFF2-40B4-BE49-F238E27FC236}">
              <a16:creationId xmlns:a16="http://schemas.microsoft.com/office/drawing/2014/main" id="{66137087-D777-4EE8-9205-1466362A2B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100965</xdr:colOff>
      <xdr:row>1</xdr:row>
      <xdr:rowOff>106680</xdr:rowOff>
    </xdr:from>
    <xdr:to>
      <xdr:col>12</xdr:col>
      <xdr:colOff>360045</xdr:colOff>
      <xdr:row>17</xdr:row>
      <xdr:rowOff>158115</xdr:rowOff>
    </xdr:to>
    <xdr:graphicFrame macro="">
      <xdr:nvGraphicFramePr>
        <xdr:cNvPr id="3" name="Chart 2">
          <a:extLst>
            <a:ext uri="{FF2B5EF4-FFF2-40B4-BE49-F238E27FC236}">
              <a16:creationId xmlns:a16="http://schemas.microsoft.com/office/drawing/2014/main" id="{C45079CD-13AD-4E95-9802-DDCFC030E4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323850</xdr:colOff>
      <xdr:row>47</xdr:row>
      <xdr:rowOff>57150</xdr:rowOff>
    </xdr:from>
    <xdr:to>
      <xdr:col>12</xdr:col>
      <xdr:colOff>95250</xdr:colOff>
      <xdr:row>65</xdr:row>
      <xdr:rowOff>106680</xdr:rowOff>
    </xdr:to>
    <xdr:graphicFrame macro="">
      <xdr:nvGraphicFramePr>
        <xdr:cNvPr id="4" name="Chart 3">
          <a:extLst>
            <a:ext uri="{FF2B5EF4-FFF2-40B4-BE49-F238E27FC236}">
              <a16:creationId xmlns:a16="http://schemas.microsoft.com/office/drawing/2014/main" id="{E13E8913-31BD-4ABB-90EE-EA091B103D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121920</xdr:colOff>
      <xdr:row>17</xdr:row>
      <xdr:rowOff>158115</xdr:rowOff>
    </xdr:from>
    <xdr:to>
      <xdr:col>12</xdr:col>
      <xdr:colOff>352425</xdr:colOff>
      <xdr:row>21</xdr:row>
      <xdr:rowOff>87630</xdr:rowOff>
    </xdr:to>
    <xdr:sp macro="" textlink="">
      <xdr:nvSpPr>
        <xdr:cNvPr id="6" name="TextBox 5">
          <a:extLst>
            <a:ext uri="{FF2B5EF4-FFF2-40B4-BE49-F238E27FC236}">
              <a16:creationId xmlns:a16="http://schemas.microsoft.com/office/drawing/2014/main" id="{8AFEC78D-5EEE-4A5C-AB38-74A757618293}"/>
            </a:ext>
          </a:extLst>
        </xdr:cNvPr>
        <xdr:cNvSpPr txBox="1"/>
      </xdr:nvSpPr>
      <xdr:spPr>
        <a:xfrm>
          <a:off x="3941445" y="3606165"/>
          <a:ext cx="4497705" cy="653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Comparison of cumulative thermal energy for</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short circuit cases</a:t>
          </a:r>
          <a:endParaRPr lang="en-US" sz="1800"/>
        </a:p>
      </xdr:txBody>
    </xdr:sp>
    <xdr:clientData/>
  </xdr:twoCellAnchor>
  <xdr:twoCellAnchor>
    <xdr:from>
      <xdr:col>4</xdr:col>
      <xdr:colOff>466725</xdr:colOff>
      <xdr:row>42</xdr:row>
      <xdr:rowOff>60959</xdr:rowOff>
    </xdr:from>
    <xdr:to>
      <xdr:col>12</xdr:col>
      <xdr:colOff>125730</xdr:colOff>
      <xdr:row>46</xdr:row>
      <xdr:rowOff>22859</xdr:rowOff>
    </xdr:to>
    <xdr:sp macro="" textlink="">
      <xdr:nvSpPr>
        <xdr:cNvPr id="7" name="TextBox 6">
          <a:extLst>
            <a:ext uri="{FF2B5EF4-FFF2-40B4-BE49-F238E27FC236}">
              <a16:creationId xmlns:a16="http://schemas.microsoft.com/office/drawing/2014/main" id="{4992732A-5CF7-4589-8939-474B1B377FBC}"/>
            </a:ext>
          </a:extLst>
        </xdr:cNvPr>
        <xdr:cNvSpPr txBox="1"/>
      </xdr:nvSpPr>
      <xdr:spPr>
        <a:xfrm>
          <a:off x="3676650" y="8033384"/>
          <a:ext cx="4535805" cy="685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Comparison of produced fluid temperature for</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short circuit cases</a:t>
          </a:r>
          <a:endParaRPr lang="en-US" sz="1800"/>
        </a:p>
      </xdr:txBody>
    </xdr:sp>
    <xdr:clientData/>
  </xdr:twoCellAnchor>
  <xdr:twoCellAnchor>
    <xdr:from>
      <xdr:col>4</xdr:col>
      <xdr:colOff>342899</xdr:colOff>
      <xdr:row>65</xdr:row>
      <xdr:rowOff>165735</xdr:rowOff>
    </xdr:from>
    <xdr:to>
      <xdr:col>12</xdr:col>
      <xdr:colOff>93344</xdr:colOff>
      <xdr:row>69</xdr:row>
      <xdr:rowOff>114301</xdr:rowOff>
    </xdr:to>
    <xdr:sp macro="" textlink="">
      <xdr:nvSpPr>
        <xdr:cNvPr id="8" name="TextBox 7">
          <a:extLst>
            <a:ext uri="{FF2B5EF4-FFF2-40B4-BE49-F238E27FC236}">
              <a16:creationId xmlns:a16="http://schemas.microsoft.com/office/drawing/2014/main" id="{B26E19F8-5017-42A1-9830-79F11F77CBA4}"/>
            </a:ext>
          </a:extLst>
        </xdr:cNvPr>
        <xdr:cNvSpPr txBox="1"/>
      </xdr:nvSpPr>
      <xdr:spPr>
        <a:xfrm>
          <a:off x="3552824" y="12300585"/>
          <a:ext cx="4627245" cy="6724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c) Comparison of recovery factor for short circuit</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cases</a:t>
          </a:r>
          <a:endParaRPr lang="en-US" sz="1800"/>
        </a:p>
      </xdr:txBody>
    </xdr:sp>
    <xdr:clientData/>
  </xdr:twoCellAnchor>
  <xdr:twoCellAnchor>
    <xdr:from>
      <xdr:col>4</xdr:col>
      <xdr:colOff>358140</xdr:colOff>
      <xdr:row>70</xdr:row>
      <xdr:rowOff>62865</xdr:rowOff>
    </xdr:from>
    <xdr:to>
      <xdr:col>12</xdr:col>
      <xdr:colOff>114300</xdr:colOff>
      <xdr:row>76</xdr:row>
      <xdr:rowOff>9525</xdr:rowOff>
    </xdr:to>
    <xdr:sp macro="" textlink="">
      <xdr:nvSpPr>
        <xdr:cNvPr id="9" name="TextBox 8">
          <a:extLst>
            <a:ext uri="{FF2B5EF4-FFF2-40B4-BE49-F238E27FC236}">
              <a16:creationId xmlns:a16="http://schemas.microsoft.com/office/drawing/2014/main" id="{16C242B9-8E85-496E-B113-33E4F81A767E}"/>
            </a:ext>
          </a:extLst>
        </xdr:cNvPr>
        <xdr:cNvSpPr txBox="1"/>
      </xdr:nvSpPr>
      <xdr:spPr>
        <a:xfrm>
          <a:off x="3568065" y="13102590"/>
          <a:ext cx="4632960" cy="103251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20: These profiles show the simulation results after simulating the injection and</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production of water for 50 years.</a:t>
          </a:r>
          <a:endParaRPr lang="en-US" sz="18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9</xdr:col>
      <xdr:colOff>200025</xdr:colOff>
      <xdr:row>2</xdr:row>
      <xdr:rowOff>78105</xdr:rowOff>
    </xdr:from>
    <xdr:to>
      <xdr:col>17</xdr:col>
      <xdr:colOff>59055</xdr:colOff>
      <xdr:row>16</xdr:row>
      <xdr:rowOff>26561</xdr:rowOff>
    </xdr:to>
    <xdr:pic>
      <xdr:nvPicPr>
        <xdr:cNvPr id="3" name="Picture 2">
          <a:extLst>
            <a:ext uri="{FF2B5EF4-FFF2-40B4-BE49-F238E27FC236}">
              <a16:creationId xmlns:a16="http://schemas.microsoft.com/office/drawing/2014/main" id="{18011824-7A5D-44F3-A1E1-3FB8664A46C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686425" y="440055"/>
          <a:ext cx="4735830" cy="2482106"/>
        </a:xfrm>
        <a:prstGeom prst="rect">
          <a:avLst/>
        </a:prstGeom>
      </xdr:spPr>
    </xdr:pic>
    <xdr:clientData/>
  </xdr:twoCellAnchor>
  <xdr:twoCellAnchor editAs="oneCell">
    <xdr:from>
      <xdr:col>0</xdr:col>
      <xdr:colOff>230010</xdr:colOff>
      <xdr:row>1</xdr:row>
      <xdr:rowOff>77610</xdr:rowOff>
    </xdr:from>
    <xdr:to>
      <xdr:col>8</xdr:col>
      <xdr:colOff>280107</xdr:colOff>
      <xdr:row>16</xdr:row>
      <xdr:rowOff>114300</xdr:rowOff>
    </xdr:to>
    <xdr:pic>
      <xdr:nvPicPr>
        <xdr:cNvPr id="5" name="Picture 4">
          <a:extLst>
            <a:ext uri="{FF2B5EF4-FFF2-40B4-BE49-F238E27FC236}">
              <a16:creationId xmlns:a16="http://schemas.microsoft.com/office/drawing/2014/main" id="{74C84BD9-D582-4FBF-8E27-85C16E40D39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30010" y="258585"/>
          <a:ext cx="4926897" cy="2751315"/>
        </a:xfrm>
        <a:prstGeom prst="rect">
          <a:avLst/>
        </a:prstGeom>
      </xdr:spPr>
    </xdr:pic>
    <xdr:clientData/>
  </xdr:twoCellAnchor>
  <xdr:twoCellAnchor>
    <xdr:from>
      <xdr:col>0</xdr:col>
      <xdr:colOff>561975</xdr:colOff>
      <xdr:row>17</xdr:row>
      <xdr:rowOff>1905</xdr:rowOff>
    </xdr:from>
    <xdr:to>
      <xdr:col>8</xdr:col>
      <xdr:colOff>142875</xdr:colOff>
      <xdr:row>20</xdr:row>
      <xdr:rowOff>171450</xdr:rowOff>
    </xdr:to>
    <xdr:sp macro="" textlink="">
      <xdr:nvSpPr>
        <xdr:cNvPr id="10" name="TextBox 9">
          <a:extLst>
            <a:ext uri="{FF2B5EF4-FFF2-40B4-BE49-F238E27FC236}">
              <a16:creationId xmlns:a16="http://schemas.microsoft.com/office/drawing/2014/main" id="{F469B6F9-214D-419C-A99B-65DA3AAFE143}"/>
            </a:ext>
          </a:extLst>
        </xdr:cNvPr>
        <xdr:cNvSpPr txBox="1"/>
      </xdr:nvSpPr>
      <xdr:spPr>
        <a:xfrm>
          <a:off x="561975" y="3078480"/>
          <a:ext cx="4457700" cy="712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Use SD EGS in Utah Forge with 500 natural</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fractures</a:t>
          </a:r>
          <a:endParaRPr lang="en-US" sz="1800"/>
        </a:p>
      </xdr:txBody>
    </xdr:sp>
    <xdr:clientData/>
  </xdr:twoCellAnchor>
  <xdr:twoCellAnchor>
    <xdr:from>
      <xdr:col>9</xdr:col>
      <xdr:colOff>198120</xdr:colOff>
      <xdr:row>16</xdr:row>
      <xdr:rowOff>173355</xdr:rowOff>
    </xdr:from>
    <xdr:to>
      <xdr:col>16</xdr:col>
      <xdr:colOff>485775</xdr:colOff>
      <xdr:row>21</xdr:row>
      <xdr:rowOff>19050</xdr:rowOff>
    </xdr:to>
    <xdr:sp macro="" textlink="">
      <xdr:nvSpPr>
        <xdr:cNvPr id="11" name="TextBox 10">
          <a:extLst>
            <a:ext uri="{FF2B5EF4-FFF2-40B4-BE49-F238E27FC236}">
              <a16:creationId xmlns:a16="http://schemas.microsoft.com/office/drawing/2014/main" id="{E9A64A0F-54C9-4BD1-B349-9C5B9440A45B}"/>
            </a:ext>
          </a:extLst>
        </xdr:cNvPr>
        <xdr:cNvSpPr txBox="1"/>
      </xdr:nvSpPr>
      <xdr:spPr>
        <a:xfrm>
          <a:off x="5684520" y="3068955"/>
          <a:ext cx="4554855" cy="750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Use multi-stage hydraulic fracturing in Utah</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Forge with 500 natural fractures</a:t>
          </a:r>
          <a:endParaRPr lang="en-US" sz="1800"/>
        </a:p>
      </xdr:txBody>
    </xdr:sp>
    <xdr:clientData/>
  </xdr:twoCellAnchor>
  <xdr:twoCellAnchor>
    <xdr:from>
      <xdr:col>0</xdr:col>
      <xdr:colOff>548639</xdr:colOff>
      <xdr:row>21</xdr:row>
      <xdr:rowOff>57149</xdr:rowOff>
    </xdr:from>
    <xdr:to>
      <xdr:col>16</xdr:col>
      <xdr:colOff>504824</xdr:colOff>
      <xdr:row>25</xdr:row>
      <xdr:rowOff>47624</xdr:rowOff>
    </xdr:to>
    <xdr:sp macro="" textlink="">
      <xdr:nvSpPr>
        <xdr:cNvPr id="12" name="TextBox 11">
          <a:extLst>
            <a:ext uri="{FF2B5EF4-FFF2-40B4-BE49-F238E27FC236}">
              <a16:creationId xmlns:a16="http://schemas.microsoft.com/office/drawing/2014/main" id="{988C594C-AD6C-4A01-930F-7B30FE53A699}"/>
            </a:ext>
          </a:extLst>
        </xdr:cNvPr>
        <xdr:cNvSpPr txBox="1"/>
      </xdr:nvSpPr>
      <xdr:spPr>
        <a:xfrm>
          <a:off x="548639" y="4057649"/>
          <a:ext cx="9709785" cy="752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800" b="0" i="0">
              <a:solidFill>
                <a:schemeClr val="dk1"/>
              </a:solidFill>
              <a:effectLst/>
              <a:latin typeface="+mn-lt"/>
              <a:ea typeface="+mn-ea"/>
              <a:cs typeface="+mn-cs"/>
            </a:rPr>
            <a:t>Figure 21: These profiles show the temperature distribution after simulating the injection</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and production of water for 50 years.</a:t>
          </a:r>
          <a:endParaRPr lang="en-US" sz="1800"/>
        </a:p>
      </xdr:txBody>
    </xdr:sp>
    <xdr:clientData/>
  </xdr:twoCellAnchor>
  <xdr:twoCellAnchor>
    <xdr:from>
      <xdr:col>0</xdr:col>
      <xdr:colOff>504825</xdr:colOff>
      <xdr:row>41</xdr:row>
      <xdr:rowOff>104775</xdr:rowOff>
    </xdr:from>
    <xdr:to>
      <xdr:col>8</xdr:col>
      <xdr:colOff>85725</xdr:colOff>
      <xdr:row>45</xdr:row>
      <xdr:rowOff>171450</xdr:rowOff>
    </xdr:to>
    <xdr:sp macro="" textlink="">
      <xdr:nvSpPr>
        <xdr:cNvPr id="13" name="TextBox 12">
          <a:extLst>
            <a:ext uri="{FF2B5EF4-FFF2-40B4-BE49-F238E27FC236}">
              <a16:creationId xmlns:a16="http://schemas.microsoft.com/office/drawing/2014/main" id="{EA084B45-4B3E-4E18-9D10-E083DDC61CCA}"/>
            </a:ext>
          </a:extLst>
        </xdr:cNvPr>
        <xdr:cNvSpPr txBox="1"/>
      </xdr:nvSpPr>
      <xdr:spPr>
        <a:xfrm>
          <a:off x="504825" y="7524750"/>
          <a:ext cx="4457700" cy="7905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Temperature profile in SD fracture case for Utah</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Forge EGS</a:t>
          </a:r>
          <a:endParaRPr lang="en-US" sz="1800"/>
        </a:p>
      </xdr:txBody>
    </xdr:sp>
    <xdr:clientData/>
  </xdr:twoCellAnchor>
  <xdr:twoCellAnchor>
    <xdr:from>
      <xdr:col>10</xdr:col>
      <xdr:colOff>66675</xdr:colOff>
      <xdr:row>42</xdr:row>
      <xdr:rowOff>19050</xdr:rowOff>
    </xdr:from>
    <xdr:to>
      <xdr:col>17</xdr:col>
      <xdr:colOff>161925</xdr:colOff>
      <xdr:row>45</xdr:row>
      <xdr:rowOff>57150</xdr:rowOff>
    </xdr:to>
    <xdr:sp macro="" textlink="">
      <xdr:nvSpPr>
        <xdr:cNvPr id="14" name="TextBox 13">
          <a:extLst>
            <a:ext uri="{FF2B5EF4-FFF2-40B4-BE49-F238E27FC236}">
              <a16:creationId xmlns:a16="http://schemas.microsoft.com/office/drawing/2014/main" id="{E7BBC952-2E87-4D0A-AECB-FA03158E32FA}"/>
            </a:ext>
          </a:extLst>
        </xdr:cNvPr>
        <xdr:cNvSpPr txBox="1"/>
      </xdr:nvSpPr>
      <xdr:spPr>
        <a:xfrm>
          <a:off x="6162675" y="7620000"/>
          <a:ext cx="4362450" cy="581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Temperature profile in MHF fracture case for</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Utah Forge EGS</a:t>
          </a:r>
          <a:endParaRPr lang="en-US" sz="1800"/>
        </a:p>
      </xdr:txBody>
    </xdr:sp>
    <xdr:clientData/>
  </xdr:twoCellAnchor>
  <xdr:twoCellAnchor>
    <xdr:from>
      <xdr:col>0</xdr:col>
      <xdr:colOff>512445</xdr:colOff>
      <xdr:row>46</xdr:row>
      <xdr:rowOff>135254</xdr:rowOff>
    </xdr:from>
    <xdr:to>
      <xdr:col>17</xdr:col>
      <xdr:colOff>102870</xdr:colOff>
      <xdr:row>50</xdr:row>
      <xdr:rowOff>57149</xdr:rowOff>
    </xdr:to>
    <xdr:sp macro="" textlink="">
      <xdr:nvSpPr>
        <xdr:cNvPr id="15" name="TextBox 14">
          <a:extLst>
            <a:ext uri="{FF2B5EF4-FFF2-40B4-BE49-F238E27FC236}">
              <a16:creationId xmlns:a16="http://schemas.microsoft.com/office/drawing/2014/main" id="{948BA7FD-48D6-4345-A58A-5C764592251C}"/>
            </a:ext>
          </a:extLst>
        </xdr:cNvPr>
        <xdr:cNvSpPr txBox="1"/>
      </xdr:nvSpPr>
      <xdr:spPr>
        <a:xfrm>
          <a:off x="512445" y="8460104"/>
          <a:ext cx="9953625" cy="6457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22: These profiles show the temperature distribution at the top of the reservoir</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after simulating the injection and production of water for 50 years</a:t>
          </a:r>
          <a:endParaRPr lang="en-US" sz="1800"/>
        </a:p>
      </xdr:txBody>
    </xdr:sp>
    <xdr:clientData/>
  </xdr:twoCellAnchor>
  <xdr:twoCellAnchor editAs="oneCell">
    <xdr:from>
      <xdr:col>0</xdr:col>
      <xdr:colOff>581025</xdr:colOff>
      <xdr:row>30</xdr:row>
      <xdr:rowOff>9526</xdr:rowOff>
    </xdr:from>
    <xdr:to>
      <xdr:col>8</xdr:col>
      <xdr:colOff>400050</xdr:colOff>
      <xdr:row>40</xdr:row>
      <xdr:rowOff>107548</xdr:rowOff>
    </xdr:to>
    <xdr:pic>
      <xdr:nvPicPr>
        <xdr:cNvPr id="4" name="Picture 3">
          <a:extLst>
            <a:ext uri="{FF2B5EF4-FFF2-40B4-BE49-F238E27FC236}">
              <a16:creationId xmlns:a16="http://schemas.microsoft.com/office/drawing/2014/main" id="{CFB7F342-5B23-461E-9871-F87508634E0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81025" y="5724526"/>
          <a:ext cx="4695825" cy="2003022"/>
        </a:xfrm>
        <a:prstGeom prst="rect">
          <a:avLst/>
        </a:prstGeom>
      </xdr:spPr>
    </xdr:pic>
    <xdr:clientData/>
  </xdr:twoCellAnchor>
  <xdr:twoCellAnchor editAs="oneCell">
    <xdr:from>
      <xdr:col>9</xdr:col>
      <xdr:colOff>454800</xdr:colOff>
      <xdr:row>29</xdr:row>
      <xdr:rowOff>130950</xdr:rowOff>
    </xdr:from>
    <xdr:to>
      <xdr:col>17</xdr:col>
      <xdr:colOff>337948</xdr:colOff>
      <xdr:row>40</xdr:row>
      <xdr:rowOff>180975</xdr:rowOff>
    </xdr:to>
    <xdr:pic>
      <xdr:nvPicPr>
        <xdr:cNvPr id="8" name="Picture 7">
          <a:extLst>
            <a:ext uri="{FF2B5EF4-FFF2-40B4-BE49-F238E27FC236}">
              <a16:creationId xmlns:a16="http://schemas.microsoft.com/office/drawing/2014/main" id="{48B33368-291A-435F-84F1-92DF0A8B4EF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941200" y="5655450"/>
          <a:ext cx="4759948" cy="214552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4</xdr:col>
      <xdr:colOff>550546</xdr:colOff>
      <xdr:row>23</xdr:row>
      <xdr:rowOff>145731</xdr:rowOff>
    </xdr:from>
    <xdr:to>
      <xdr:col>12</xdr:col>
      <xdr:colOff>20955</xdr:colOff>
      <xdr:row>42</xdr:row>
      <xdr:rowOff>57149</xdr:rowOff>
    </xdr:to>
    <xdr:graphicFrame macro="">
      <xdr:nvGraphicFramePr>
        <xdr:cNvPr id="2" name="Chart 1">
          <a:extLst>
            <a:ext uri="{FF2B5EF4-FFF2-40B4-BE49-F238E27FC236}">
              <a16:creationId xmlns:a16="http://schemas.microsoft.com/office/drawing/2014/main" id="{778292CE-A7F1-4233-B8BF-18B0D8435C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428625</xdr:colOff>
      <xdr:row>0</xdr:row>
      <xdr:rowOff>114300</xdr:rowOff>
    </xdr:from>
    <xdr:to>
      <xdr:col>12</xdr:col>
      <xdr:colOff>85725</xdr:colOff>
      <xdr:row>18</xdr:row>
      <xdr:rowOff>177165</xdr:rowOff>
    </xdr:to>
    <xdr:graphicFrame macro="">
      <xdr:nvGraphicFramePr>
        <xdr:cNvPr id="3" name="Chart 2">
          <a:extLst>
            <a:ext uri="{FF2B5EF4-FFF2-40B4-BE49-F238E27FC236}">
              <a16:creationId xmlns:a16="http://schemas.microsoft.com/office/drawing/2014/main" id="{0A29D17C-565B-4DB7-93C0-E82D08B348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504825</xdr:colOff>
      <xdr:row>48</xdr:row>
      <xdr:rowOff>11430</xdr:rowOff>
    </xdr:from>
    <xdr:to>
      <xdr:col>12</xdr:col>
      <xdr:colOff>276225</xdr:colOff>
      <xdr:row>66</xdr:row>
      <xdr:rowOff>57150</xdr:rowOff>
    </xdr:to>
    <xdr:graphicFrame macro="">
      <xdr:nvGraphicFramePr>
        <xdr:cNvPr id="4" name="Chart 3">
          <a:extLst>
            <a:ext uri="{FF2B5EF4-FFF2-40B4-BE49-F238E27FC236}">
              <a16:creationId xmlns:a16="http://schemas.microsoft.com/office/drawing/2014/main" id="{45891A69-3B18-4380-8650-5E207F3B08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459105</xdr:colOff>
      <xdr:row>19</xdr:row>
      <xdr:rowOff>22859</xdr:rowOff>
    </xdr:from>
    <xdr:to>
      <xdr:col>12</xdr:col>
      <xdr:colOff>76200</xdr:colOff>
      <xdr:row>23</xdr:row>
      <xdr:rowOff>0</xdr:rowOff>
    </xdr:to>
    <xdr:sp macro="" textlink="">
      <xdr:nvSpPr>
        <xdr:cNvPr id="5" name="TextBox 4">
          <a:extLst>
            <a:ext uri="{FF2B5EF4-FFF2-40B4-BE49-F238E27FC236}">
              <a16:creationId xmlns:a16="http://schemas.microsoft.com/office/drawing/2014/main" id="{2BE273DA-40C8-419B-B548-B3871EFA63FA}"/>
            </a:ext>
          </a:extLst>
        </xdr:cNvPr>
        <xdr:cNvSpPr txBox="1"/>
      </xdr:nvSpPr>
      <xdr:spPr>
        <a:xfrm>
          <a:off x="3669030" y="3461384"/>
          <a:ext cx="4493895" cy="701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Comparison of the cumulative thermal energy</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profile</a:t>
          </a:r>
          <a:endParaRPr lang="en-US" sz="1800"/>
        </a:p>
      </xdr:txBody>
    </xdr:sp>
    <xdr:clientData/>
  </xdr:twoCellAnchor>
  <xdr:twoCellAnchor>
    <xdr:from>
      <xdr:col>4</xdr:col>
      <xdr:colOff>521969</xdr:colOff>
      <xdr:row>42</xdr:row>
      <xdr:rowOff>125730</xdr:rowOff>
    </xdr:from>
    <xdr:to>
      <xdr:col>12</xdr:col>
      <xdr:colOff>28574</xdr:colOff>
      <xdr:row>46</xdr:row>
      <xdr:rowOff>87630</xdr:rowOff>
    </xdr:to>
    <xdr:sp macro="" textlink="">
      <xdr:nvSpPr>
        <xdr:cNvPr id="6" name="TextBox 5">
          <a:extLst>
            <a:ext uri="{FF2B5EF4-FFF2-40B4-BE49-F238E27FC236}">
              <a16:creationId xmlns:a16="http://schemas.microsoft.com/office/drawing/2014/main" id="{0154C3B9-9352-4F33-AFA7-D26DE8F69CEF}"/>
            </a:ext>
          </a:extLst>
        </xdr:cNvPr>
        <xdr:cNvSpPr txBox="1"/>
      </xdr:nvSpPr>
      <xdr:spPr>
        <a:xfrm>
          <a:off x="3731894" y="7726680"/>
          <a:ext cx="4383405" cy="685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Comparison of the produced fluid temperature</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profile</a:t>
          </a:r>
          <a:endParaRPr lang="en-US" sz="1800"/>
        </a:p>
      </xdr:txBody>
    </xdr:sp>
    <xdr:clientData/>
  </xdr:twoCellAnchor>
  <xdr:twoCellAnchor>
    <xdr:from>
      <xdr:col>4</xdr:col>
      <xdr:colOff>481965</xdr:colOff>
      <xdr:row>66</xdr:row>
      <xdr:rowOff>129539</xdr:rowOff>
    </xdr:from>
    <xdr:to>
      <xdr:col>12</xdr:col>
      <xdr:colOff>190500</xdr:colOff>
      <xdr:row>70</xdr:row>
      <xdr:rowOff>161924</xdr:rowOff>
    </xdr:to>
    <xdr:sp macro="" textlink="">
      <xdr:nvSpPr>
        <xdr:cNvPr id="7" name="TextBox 6">
          <a:extLst>
            <a:ext uri="{FF2B5EF4-FFF2-40B4-BE49-F238E27FC236}">
              <a16:creationId xmlns:a16="http://schemas.microsoft.com/office/drawing/2014/main" id="{EB0E0737-9FAC-4566-9B58-94924790701C}"/>
            </a:ext>
          </a:extLst>
        </xdr:cNvPr>
        <xdr:cNvSpPr txBox="1"/>
      </xdr:nvSpPr>
      <xdr:spPr>
        <a:xfrm>
          <a:off x="3691890" y="12073889"/>
          <a:ext cx="4585335" cy="7562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c) Comparison of recovery fraction after 50 years of</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simulated production</a:t>
          </a:r>
          <a:endParaRPr lang="en-US" sz="1800"/>
        </a:p>
      </xdr:txBody>
    </xdr:sp>
    <xdr:clientData/>
  </xdr:twoCellAnchor>
  <xdr:twoCellAnchor>
    <xdr:from>
      <xdr:col>4</xdr:col>
      <xdr:colOff>491490</xdr:colOff>
      <xdr:row>71</xdr:row>
      <xdr:rowOff>152400</xdr:rowOff>
    </xdr:from>
    <xdr:to>
      <xdr:col>12</xdr:col>
      <xdr:colOff>401955</xdr:colOff>
      <xdr:row>78</xdr:row>
      <xdr:rowOff>104775</xdr:rowOff>
    </xdr:to>
    <xdr:sp macro="" textlink="">
      <xdr:nvSpPr>
        <xdr:cNvPr id="8" name="TextBox 7">
          <a:extLst>
            <a:ext uri="{FF2B5EF4-FFF2-40B4-BE49-F238E27FC236}">
              <a16:creationId xmlns:a16="http://schemas.microsoft.com/office/drawing/2014/main" id="{98EC5F62-5082-4BD9-8437-E469C6DD23DF}"/>
            </a:ext>
          </a:extLst>
        </xdr:cNvPr>
        <xdr:cNvSpPr txBox="1"/>
      </xdr:nvSpPr>
      <xdr:spPr>
        <a:xfrm>
          <a:off x="3701415" y="13001625"/>
          <a:ext cx="4787265" cy="1219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23: All profiles presented in this figure show that the proposed SD</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fracture system</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significantly outperforms the multistage</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fractured horizontal well.</a:t>
          </a:r>
          <a:endParaRPr lang="en-US" sz="1800"/>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5</xdr:col>
      <xdr:colOff>160020</xdr:colOff>
      <xdr:row>23</xdr:row>
      <xdr:rowOff>117156</xdr:rowOff>
    </xdr:from>
    <xdr:to>
      <xdr:col>12</xdr:col>
      <xdr:colOff>457200</xdr:colOff>
      <xdr:row>42</xdr:row>
      <xdr:rowOff>19049</xdr:rowOff>
    </xdr:to>
    <xdr:graphicFrame macro="">
      <xdr:nvGraphicFramePr>
        <xdr:cNvPr id="2" name="Chart 1">
          <a:extLst>
            <a:ext uri="{FF2B5EF4-FFF2-40B4-BE49-F238E27FC236}">
              <a16:creationId xmlns:a16="http://schemas.microsoft.com/office/drawing/2014/main" id="{240F43A9-A7EB-49AD-979A-7F6C311C1F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106680</xdr:colOff>
      <xdr:row>1</xdr:row>
      <xdr:rowOff>1905</xdr:rowOff>
    </xdr:from>
    <xdr:to>
      <xdr:col>12</xdr:col>
      <xdr:colOff>367665</xdr:colOff>
      <xdr:row>18</xdr:row>
      <xdr:rowOff>64770</xdr:rowOff>
    </xdr:to>
    <xdr:graphicFrame macro="">
      <xdr:nvGraphicFramePr>
        <xdr:cNvPr id="3" name="Chart 2">
          <a:extLst>
            <a:ext uri="{FF2B5EF4-FFF2-40B4-BE49-F238E27FC236}">
              <a16:creationId xmlns:a16="http://schemas.microsoft.com/office/drawing/2014/main" id="{6107F7B8-E29F-4A7E-B774-1FFA34320F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91440</xdr:colOff>
      <xdr:row>47</xdr:row>
      <xdr:rowOff>135255</xdr:rowOff>
    </xdr:from>
    <xdr:to>
      <xdr:col>12</xdr:col>
      <xdr:colOff>472440</xdr:colOff>
      <xdr:row>65</xdr:row>
      <xdr:rowOff>179070</xdr:rowOff>
    </xdr:to>
    <xdr:graphicFrame macro="">
      <xdr:nvGraphicFramePr>
        <xdr:cNvPr id="4" name="Chart 3">
          <a:extLst>
            <a:ext uri="{FF2B5EF4-FFF2-40B4-BE49-F238E27FC236}">
              <a16:creationId xmlns:a16="http://schemas.microsoft.com/office/drawing/2014/main" id="{94B79AEE-5E9C-4DA1-91CB-B148FB5892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95250</xdr:colOff>
      <xdr:row>18</xdr:row>
      <xdr:rowOff>114298</xdr:rowOff>
    </xdr:from>
    <xdr:to>
      <xdr:col>12</xdr:col>
      <xdr:colOff>329565</xdr:colOff>
      <xdr:row>22</xdr:row>
      <xdr:rowOff>60959</xdr:rowOff>
    </xdr:to>
    <xdr:sp macro="" textlink="">
      <xdr:nvSpPr>
        <xdr:cNvPr id="5" name="TextBox 4">
          <a:extLst>
            <a:ext uri="{FF2B5EF4-FFF2-40B4-BE49-F238E27FC236}">
              <a16:creationId xmlns:a16="http://schemas.microsoft.com/office/drawing/2014/main" id="{BD509705-7867-4FC6-860E-5DEBD3D9EF18}"/>
            </a:ext>
          </a:extLst>
        </xdr:cNvPr>
        <xdr:cNvSpPr txBox="1"/>
      </xdr:nvSpPr>
      <xdr:spPr>
        <a:xfrm>
          <a:off x="3819525" y="3733798"/>
          <a:ext cx="4501515" cy="7086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Comparison of the thermal energy produced</a:t>
          </a:r>
          <a:endParaRPr lang="en-US" sz="2400"/>
        </a:p>
      </xdr:txBody>
    </xdr:sp>
    <xdr:clientData/>
  </xdr:twoCellAnchor>
  <xdr:twoCellAnchor>
    <xdr:from>
      <xdr:col>5</xdr:col>
      <xdr:colOff>114300</xdr:colOff>
      <xdr:row>42</xdr:row>
      <xdr:rowOff>76200</xdr:rowOff>
    </xdr:from>
    <xdr:to>
      <xdr:col>12</xdr:col>
      <xdr:colOff>457200</xdr:colOff>
      <xdr:row>46</xdr:row>
      <xdr:rowOff>76200</xdr:rowOff>
    </xdr:to>
    <xdr:sp macro="" textlink="">
      <xdr:nvSpPr>
        <xdr:cNvPr id="6" name="TextBox 5">
          <a:extLst>
            <a:ext uri="{FF2B5EF4-FFF2-40B4-BE49-F238E27FC236}">
              <a16:creationId xmlns:a16="http://schemas.microsoft.com/office/drawing/2014/main" id="{DD08EE60-0B57-48A7-8C2B-787EE60DBDDB}"/>
            </a:ext>
          </a:extLst>
        </xdr:cNvPr>
        <xdr:cNvSpPr txBox="1"/>
      </xdr:nvSpPr>
      <xdr:spPr>
        <a:xfrm>
          <a:off x="3838575" y="8267700"/>
          <a:ext cx="4610100" cy="762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Comparison of the produced fluid temperature</a:t>
          </a:r>
          <a:endParaRPr lang="en-US" sz="1800"/>
        </a:p>
      </xdr:txBody>
    </xdr:sp>
    <xdr:clientData/>
  </xdr:twoCellAnchor>
  <xdr:twoCellAnchor>
    <xdr:from>
      <xdr:col>5</xdr:col>
      <xdr:colOff>110490</xdr:colOff>
      <xdr:row>66</xdr:row>
      <xdr:rowOff>5715</xdr:rowOff>
    </xdr:from>
    <xdr:to>
      <xdr:col>12</xdr:col>
      <xdr:colOff>472440</xdr:colOff>
      <xdr:row>67</xdr:row>
      <xdr:rowOff>154305</xdr:rowOff>
    </xdr:to>
    <xdr:sp macro="" textlink="">
      <xdr:nvSpPr>
        <xdr:cNvPr id="7" name="TextBox 6">
          <a:extLst>
            <a:ext uri="{FF2B5EF4-FFF2-40B4-BE49-F238E27FC236}">
              <a16:creationId xmlns:a16="http://schemas.microsoft.com/office/drawing/2014/main" id="{D1FBB1AA-C484-48B6-8A75-122C8236F7F7}"/>
            </a:ext>
          </a:extLst>
        </xdr:cNvPr>
        <xdr:cNvSpPr txBox="1"/>
      </xdr:nvSpPr>
      <xdr:spPr>
        <a:xfrm>
          <a:off x="3834765" y="12769215"/>
          <a:ext cx="4629150" cy="33909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(c) Comparison of recovery fraction</a:t>
          </a:r>
          <a:endParaRPr lang="en-US" sz="1800"/>
        </a:p>
      </xdr:txBody>
    </xdr:sp>
    <xdr:clientData/>
  </xdr:twoCellAnchor>
  <xdr:twoCellAnchor>
    <xdr:from>
      <xdr:col>5</xdr:col>
      <xdr:colOff>152399</xdr:colOff>
      <xdr:row>69</xdr:row>
      <xdr:rowOff>20954</xdr:rowOff>
    </xdr:from>
    <xdr:to>
      <xdr:col>12</xdr:col>
      <xdr:colOff>470534</xdr:colOff>
      <xdr:row>78</xdr:row>
      <xdr:rowOff>133350</xdr:rowOff>
    </xdr:to>
    <xdr:sp macro="" textlink="">
      <xdr:nvSpPr>
        <xdr:cNvPr id="8" name="TextBox 7">
          <a:extLst>
            <a:ext uri="{FF2B5EF4-FFF2-40B4-BE49-F238E27FC236}">
              <a16:creationId xmlns:a16="http://schemas.microsoft.com/office/drawing/2014/main" id="{8A00042D-1B87-4B52-B91C-9BADA057F69E}"/>
            </a:ext>
          </a:extLst>
        </xdr:cNvPr>
        <xdr:cNvSpPr txBox="1"/>
      </xdr:nvSpPr>
      <xdr:spPr>
        <a:xfrm>
          <a:off x="4343399" y="13546454"/>
          <a:ext cx="4585335" cy="18268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800" b="0" i="0">
              <a:solidFill>
                <a:schemeClr val="dk1"/>
              </a:solidFill>
              <a:effectLst/>
              <a:latin typeface="+mn-lt"/>
              <a:ea typeface="+mn-ea"/>
              <a:cs typeface="+mn-cs"/>
            </a:rPr>
            <a:t>Figure S-2: Comparison of performance between two configurations of the SDF doublet case. (a) comparison of the produced fluid temperature. (b) comparison of cumulative thermal energy (c) comparison of recovery fraction </a:t>
          </a:r>
          <a:endParaRPr lang="en-US" sz="18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4</xdr:col>
      <xdr:colOff>36195</xdr:colOff>
      <xdr:row>23</xdr:row>
      <xdr:rowOff>130491</xdr:rowOff>
    </xdr:from>
    <xdr:to>
      <xdr:col>11</xdr:col>
      <xdr:colOff>335280</xdr:colOff>
      <xdr:row>42</xdr:row>
      <xdr:rowOff>51434</xdr:rowOff>
    </xdr:to>
    <xdr:graphicFrame macro="">
      <xdr:nvGraphicFramePr>
        <xdr:cNvPr id="2" name="Chart 1">
          <a:extLst>
            <a:ext uri="{FF2B5EF4-FFF2-40B4-BE49-F238E27FC236}">
              <a16:creationId xmlns:a16="http://schemas.microsoft.com/office/drawing/2014/main" id="{DD775D63-264C-41E1-9119-268363CB31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140970</xdr:colOff>
      <xdr:row>1</xdr:row>
      <xdr:rowOff>344805</xdr:rowOff>
    </xdr:from>
    <xdr:to>
      <xdr:col>11</xdr:col>
      <xdr:colOff>407670</xdr:colOff>
      <xdr:row>19</xdr:row>
      <xdr:rowOff>38100</xdr:rowOff>
    </xdr:to>
    <xdr:graphicFrame macro="">
      <xdr:nvGraphicFramePr>
        <xdr:cNvPr id="3" name="Chart 2">
          <a:extLst>
            <a:ext uri="{FF2B5EF4-FFF2-40B4-BE49-F238E27FC236}">
              <a16:creationId xmlns:a16="http://schemas.microsoft.com/office/drawing/2014/main" id="{4E4DB55B-B58B-48CB-8ACA-0342959F33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40005</xdr:colOff>
      <xdr:row>49</xdr:row>
      <xdr:rowOff>154305</xdr:rowOff>
    </xdr:from>
    <xdr:to>
      <xdr:col>11</xdr:col>
      <xdr:colOff>421005</xdr:colOff>
      <xdr:row>68</xdr:row>
      <xdr:rowOff>17145</xdr:rowOff>
    </xdr:to>
    <xdr:graphicFrame macro="">
      <xdr:nvGraphicFramePr>
        <xdr:cNvPr id="4" name="Chart 3">
          <a:extLst>
            <a:ext uri="{FF2B5EF4-FFF2-40B4-BE49-F238E27FC236}">
              <a16:creationId xmlns:a16="http://schemas.microsoft.com/office/drawing/2014/main" id="{0ADC14C0-86D3-4AE1-97E4-112D311660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129540</xdr:colOff>
      <xdr:row>70</xdr:row>
      <xdr:rowOff>108583</xdr:rowOff>
    </xdr:from>
    <xdr:to>
      <xdr:col>11</xdr:col>
      <xdr:colOff>518159</xdr:colOff>
      <xdr:row>81</xdr:row>
      <xdr:rowOff>114299</xdr:rowOff>
    </xdr:to>
    <xdr:sp macro="" textlink="">
      <xdr:nvSpPr>
        <xdr:cNvPr id="8" name="TextBox 7">
          <a:extLst>
            <a:ext uri="{FF2B5EF4-FFF2-40B4-BE49-F238E27FC236}">
              <a16:creationId xmlns:a16="http://schemas.microsoft.com/office/drawing/2014/main" id="{29D5A80D-8193-4FC1-8AEB-BFE65C5BB2A8}"/>
            </a:ext>
          </a:extLst>
        </xdr:cNvPr>
        <xdr:cNvSpPr txBox="1"/>
      </xdr:nvSpPr>
      <xdr:spPr>
        <a:xfrm>
          <a:off x="3587115" y="14015083"/>
          <a:ext cx="4655819" cy="21012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S-4— Comparison of performance between two configurations of the SDF doublet with fourteen fracture case. (a) comparison of the produced fluid temperature. (b) comparison of cumulative thermal energy (c) comparison of recovery fraction </a:t>
          </a:r>
          <a:endParaRPr lang="en-US" sz="1800"/>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2</xdr:col>
      <xdr:colOff>381000</xdr:colOff>
      <xdr:row>6</xdr:row>
      <xdr:rowOff>85722</xdr:rowOff>
    </xdr:from>
    <xdr:to>
      <xdr:col>11</xdr:col>
      <xdr:colOff>533400</xdr:colOff>
      <xdr:row>28</xdr:row>
      <xdr:rowOff>38100</xdr:rowOff>
    </xdr:to>
    <xdr:graphicFrame macro="">
      <xdr:nvGraphicFramePr>
        <xdr:cNvPr id="2" name="Chart 1">
          <a:extLst>
            <a:ext uri="{FF2B5EF4-FFF2-40B4-BE49-F238E27FC236}">
              <a16:creationId xmlns:a16="http://schemas.microsoft.com/office/drawing/2014/main" id="{B1175F84-EA26-4D14-80B9-1822849A15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590550</xdr:colOff>
      <xdr:row>6</xdr:row>
      <xdr:rowOff>47625</xdr:rowOff>
    </xdr:from>
    <xdr:to>
      <xdr:col>22</xdr:col>
      <xdr:colOff>209551</xdr:colOff>
      <xdr:row>28</xdr:row>
      <xdr:rowOff>3</xdr:rowOff>
    </xdr:to>
    <xdr:graphicFrame macro="">
      <xdr:nvGraphicFramePr>
        <xdr:cNvPr id="3" name="Chart 2">
          <a:extLst>
            <a:ext uri="{FF2B5EF4-FFF2-40B4-BE49-F238E27FC236}">
              <a16:creationId xmlns:a16="http://schemas.microsoft.com/office/drawing/2014/main" id="{6C5686F3-309F-46B1-8CA0-83038E2110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438150</xdr:colOff>
      <xdr:row>29</xdr:row>
      <xdr:rowOff>95250</xdr:rowOff>
    </xdr:from>
    <xdr:to>
      <xdr:col>22</xdr:col>
      <xdr:colOff>57151</xdr:colOff>
      <xdr:row>51</xdr:row>
      <xdr:rowOff>47628</xdr:rowOff>
    </xdr:to>
    <xdr:graphicFrame macro="">
      <xdr:nvGraphicFramePr>
        <xdr:cNvPr id="4" name="Chart 3">
          <a:extLst>
            <a:ext uri="{FF2B5EF4-FFF2-40B4-BE49-F238E27FC236}">
              <a16:creationId xmlns:a16="http://schemas.microsoft.com/office/drawing/2014/main" id="{5CFE7FFA-EA84-44F8-8265-4D290BE1F3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3</xdr:col>
      <xdr:colOff>266700</xdr:colOff>
      <xdr:row>6</xdr:row>
      <xdr:rowOff>47622</xdr:rowOff>
    </xdr:from>
    <xdr:to>
      <xdr:col>12</xdr:col>
      <xdr:colOff>152400</xdr:colOff>
      <xdr:row>29</xdr:row>
      <xdr:rowOff>38100</xdr:rowOff>
    </xdr:to>
    <xdr:graphicFrame macro="">
      <xdr:nvGraphicFramePr>
        <xdr:cNvPr id="2" name="Chart 1">
          <a:extLst>
            <a:ext uri="{FF2B5EF4-FFF2-40B4-BE49-F238E27FC236}">
              <a16:creationId xmlns:a16="http://schemas.microsoft.com/office/drawing/2014/main" id="{4F0E966A-40D6-4856-9E71-0A8D5E4041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133350</xdr:colOff>
      <xdr:row>12</xdr:row>
      <xdr:rowOff>180975</xdr:rowOff>
    </xdr:from>
    <xdr:to>
      <xdr:col>25</xdr:col>
      <xdr:colOff>361951</xdr:colOff>
      <xdr:row>34</xdr:row>
      <xdr:rowOff>133353</xdr:rowOff>
    </xdr:to>
    <xdr:graphicFrame macro="">
      <xdr:nvGraphicFramePr>
        <xdr:cNvPr id="6" name="Chart 5">
          <a:extLst>
            <a:ext uri="{FF2B5EF4-FFF2-40B4-BE49-F238E27FC236}">
              <a16:creationId xmlns:a16="http://schemas.microsoft.com/office/drawing/2014/main" id="{893D8C99-2BC0-4833-9834-63BA0FF31C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561975</xdr:colOff>
      <xdr:row>30</xdr:row>
      <xdr:rowOff>9525</xdr:rowOff>
    </xdr:from>
    <xdr:to>
      <xdr:col>18</xdr:col>
      <xdr:colOff>180976</xdr:colOff>
      <xdr:row>51</xdr:row>
      <xdr:rowOff>152403</xdr:rowOff>
    </xdr:to>
    <xdr:graphicFrame macro="">
      <xdr:nvGraphicFramePr>
        <xdr:cNvPr id="7" name="Chart 6">
          <a:extLst>
            <a:ext uri="{FF2B5EF4-FFF2-40B4-BE49-F238E27FC236}">
              <a16:creationId xmlns:a16="http://schemas.microsoft.com/office/drawing/2014/main" id="{70A5492A-7B15-401A-BAB2-919BA04233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7.xml><?xml version="1.0" encoding="utf-8"?>
<xdr:wsDr xmlns:xdr="http://schemas.openxmlformats.org/drawingml/2006/spreadsheetDrawing" xmlns:a="http://schemas.openxmlformats.org/drawingml/2006/main">
  <xdr:twoCellAnchor>
    <xdr:from>
      <xdr:col>11</xdr:col>
      <xdr:colOff>266699</xdr:colOff>
      <xdr:row>29</xdr:row>
      <xdr:rowOff>142872</xdr:rowOff>
    </xdr:from>
    <xdr:to>
      <xdr:col>20</xdr:col>
      <xdr:colOff>495300</xdr:colOff>
      <xdr:row>51</xdr:row>
      <xdr:rowOff>95250</xdr:rowOff>
    </xdr:to>
    <xdr:graphicFrame macro="">
      <xdr:nvGraphicFramePr>
        <xdr:cNvPr id="2" name="Chart 1">
          <a:extLst>
            <a:ext uri="{FF2B5EF4-FFF2-40B4-BE49-F238E27FC236}">
              <a16:creationId xmlns:a16="http://schemas.microsoft.com/office/drawing/2014/main" id="{202C0DF0-4518-4861-8658-083E2C7205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304800</xdr:colOff>
      <xdr:row>6</xdr:row>
      <xdr:rowOff>38100</xdr:rowOff>
    </xdr:from>
    <xdr:to>
      <xdr:col>11</xdr:col>
      <xdr:colOff>85725</xdr:colOff>
      <xdr:row>28</xdr:row>
      <xdr:rowOff>161925</xdr:rowOff>
    </xdr:to>
    <xdr:graphicFrame macro="">
      <xdr:nvGraphicFramePr>
        <xdr:cNvPr id="5" name="Chart 4">
          <a:extLst>
            <a:ext uri="{FF2B5EF4-FFF2-40B4-BE49-F238E27FC236}">
              <a16:creationId xmlns:a16="http://schemas.microsoft.com/office/drawing/2014/main" id="{4800EF58-AD7C-42BE-BA7C-9CB9E1B028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228601</xdr:colOff>
      <xdr:row>6</xdr:row>
      <xdr:rowOff>28574</xdr:rowOff>
    </xdr:from>
    <xdr:to>
      <xdr:col>20</xdr:col>
      <xdr:colOff>419101</xdr:colOff>
      <xdr:row>28</xdr:row>
      <xdr:rowOff>171449</xdr:rowOff>
    </xdr:to>
    <xdr:graphicFrame macro="">
      <xdr:nvGraphicFramePr>
        <xdr:cNvPr id="6" name="Chart 5">
          <a:extLst>
            <a:ext uri="{FF2B5EF4-FFF2-40B4-BE49-F238E27FC236}">
              <a16:creationId xmlns:a16="http://schemas.microsoft.com/office/drawing/2014/main" id="{F12E2244-577F-45E5-8EA6-DDD4C8FDED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304800</xdr:colOff>
      <xdr:row>29</xdr:row>
      <xdr:rowOff>85725</xdr:rowOff>
    </xdr:from>
    <xdr:to>
      <xdr:col>11</xdr:col>
      <xdr:colOff>85725</xdr:colOff>
      <xdr:row>52</xdr:row>
      <xdr:rowOff>19050</xdr:rowOff>
    </xdr:to>
    <xdr:graphicFrame macro="">
      <xdr:nvGraphicFramePr>
        <xdr:cNvPr id="7" name="Chart 6">
          <a:extLst>
            <a:ext uri="{FF2B5EF4-FFF2-40B4-BE49-F238E27FC236}">
              <a16:creationId xmlns:a16="http://schemas.microsoft.com/office/drawing/2014/main" id="{144296AE-D1B0-419D-ABF6-0F7C4D179D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21</xdr:col>
      <xdr:colOff>361950</xdr:colOff>
      <xdr:row>5</xdr:row>
      <xdr:rowOff>161925</xdr:rowOff>
    </xdr:from>
    <xdr:to>
      <xdr:col>30</xdr:col>
      <xdr:colOff>552450</xdr:colOff>
      <xdr:row>28</xdr:row>
      <xdr:rowOff>114300</xdr:rowOff>
    </xdr:to>
    <xdr:graphicFrame macro="">
      <xdr:nvGraphicFramePr>
        <xdr:cNvPr id="8" name="Chart 7">
          <a:extLst>
            <a:ext uri="{FF2B5EF4-FFF2-40B4-BE49-F238E27FC236}">
              <a16:creationId xmlns:a16="http://schemas.microsoft.com/office/drawing/2014/main" id="{F0B43178-1CF1-4895-AC8F-11C386F62B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16</xdr:col>
      <xdr:colOff>406717</xdr:colOff>
      <xdr:row>0</xdr:row>
      <xdr:rowOff>113345</xdr:rowOff>
    </xdr:from>
    <xdr:to>
      <xdr:col>23</xdr:col>
      <xdr:colOff>398144</xdr:colOff>
      <xdr:row>19</xdr:row>
      <xdr:rowOff>7620</xdr:rowOff>
    </xdr:to>
    <xdr:graphicFrame macro="">
      <xdr:nvGraphicFramePr>
        <xdr:cNvPr id="2" name="Chart 1">
          <a:extLst>
            <a:ext uri="{FF2B5EF4-FFF2-40B4-BE49-F238E27FC236}">
              <a16:creationId xmlns:a16="http://schemas.microsoft.com/office/drawing/2014/main" id="{0B4A0939-180F-440A-971D-3993D9730D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199001</xdr:colOff>
      <xdr:row>0</xdr:row>
      <xdr:rowOff>149250</xdr:rowOff>
    </xdr:from>
    <xdr:to>
      <xdr:col>16</xdr:col>
      <xdr:colOff>237100</xdr:colOff>
      <xdr:row>19</xdr:row>
      <xdr:rowOff>7326</xdr:rowOff>
    </xdr:to>
    <xdr:graphicFrame macro="">
      <xdr:nvGraphicFramePr>
        <xdr:cNvPr id="3" name="Chart 2">
          <a:extLst>
            <a:ext uri="{FF2B5EF4-FFF2-40B4-BE49-F238E27FC236}">
              <a16:creationId xmlns:a16="http://schemas.microsoft.com/office/drawing/2014/main" id="{8CB60493-5401-4DB9-85F1-8A6BC65461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236220</xdr:colOff>
      <xdr:row>21</xdr:row>
      <xdr:rowOff>102870</xdr:rowOff>
    </xdr:from>
    <xdr:to>
      <xdr:col>21</xdr:col>
      <xdr:colOff>7620</xdr:colOff>
      <xdr:row>23</xdr:row>
      <xdr:rowOff>72390</xdr:rowOff>
    </xdr:to>
    <xdr:sp macro="" textlink="">
      <xdr:nvSpPr>
        <xdr:cNvPr id="4" name="TextBox 3">
          <a:extLst>
            <a:ext uri="{FF2B5EF4-FFF2-40B4-BE49-F238E27FC236}">
              <a16:creationId xmlns:a16="http://schemas.microsoft.com/office/drawing/2014/main" id="{E0208896-47F2-4A56-9E8E-A16715DB9A53}"/>
            </a:ext>
          </a:extLst>
        </xdr:cNvPr>
        <xdr:cNvSpPr txBox="1"/>
      </xdr:nvSpPr>
      <xdr:spPr>
        <a:xfrm>
          <a:off x="5722620" y="3903345"/>
          <a:ext cx="7086600" cy="3314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7: Validation of model against TOUGH3 shows a good match.</a:t>
          </a:r>
          <a:endParaRPr lang="en-US" sz="1800"/>
        </a:p>
      </xdr:txBody>
    </xdr:sp>
    <xdr:clientData/>
  </xdr:twoCellAnchor>
  <xdr:twoCellAnchor>
    <xdr:from>
      <xdr:col>9</xdr:col>
      <xdr:colOff>211455</xdr:colOff>
      <xdr:row>19</xdr:row>
      <xdr:rowOff>53340</xdr:rowOff>
    </xdr:from>
    <xdr:to>
      <xdr:col>16</xdr:col>
      <xdr:colOff>209550</xdr:colOff>
      <xdr:row>21</xdr:row>
      <xdr:rowOff>7620</xdr:rowOff>
    </xdr:to>
    <xdr:sp macro="" textlink="">
      <xdr:nvSpPr>
        <xdr:cNvPr id="5" name="TextBox 4">
          <a:extLst>
            <a:ext uri="{FF2B5EF4-FFF2-40B4-BE49-F238E27FC236}">
              <a16:creationId xmlns:a16="http://schemas.microsoft.com/office/drawing/2014/main" id="{50CE1722-722D-4E5C-9D27-6EB5F66A94F3}"/>
            </a:ext>
          </a:extLst>
        </xdr:cNvPr>
        <xdr:cNvSpPr txBox="1"/>
      </xdr:nvSpPr>
      <xdr:spPr>
        <a:xfrm>
          <a:off x="5697855" y="3491865"/>
          <a:ext cx="4265295" cy="3162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Pressure profile of production well.</a:t>
          </a:r>
          <a:br>
            <a:rPr lang="en-US" sz="1800"/>
          </a:br>
          <a:endParaRPr lang="en-US" sz="1800"/>
        </a:p>
      </xdr:txBody>
    </xdr:sp>
    <xdr:clientData/>
  </xdr:twoCellAnchor>
  <xdr:twoCellAnchor>
    <xdr:from>
      <xdr:col>16</xdr:col>
      <xdr:colOff>413383</xdr:colOff>
      <xdr:row>19</xdr:row>
      <xdr:rowOff>76200</xdr:rowOff>
    </xdr:from>
    <xdr:to>
      <xdr:col>23</xdr:col>
      <xdr:colOff>379095</xdr:colOff>
      <xdr:row>21</xdr:row>
      <xdr:rowOff>76200</xdr:rowOff>
    </xdr:to>
    <xdr:sp macro="" textlink="">
      <xdr:nvSpPr>
        <xdr:cNvPr id="6" name="TextBox 5">
          <a:extLst>
            <a:ext uri="{FF2B5EF4-FFF2-40B4-BE49-F238E27FC236}">
              <a16:creationId xmlns:a16="http://schemas.microsoft.com/office/drawing/2014/main" id="{72DA08DF-F7B9-4C1D-A038-010521622E06}"/>
            </a:ext>
          </a:extLst>
        </xdr:cNvPr>
        <xdr:cNvSpPr txBox="1"/>
      </xdr:nvSpPr>
      <xdr:spPr>
        <a:xfrm>
          <a:off x="10166983" y="3514725"/>
          <a:ext cx="4232912"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Temperature profile of production well.</a:t>
          </a:r>
          <a:endParaRPr lang="en-US" sz="18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339091</xdr:colOff>
      <xdr:row>21</xdr:row>
      <xdr:rowOff>34290</xdr:rowOff>
    </xdr:from>
    <xdr:to>
      <xdr:col>13</xdr:col>
      <xdr:colOff>438151</xdr:colOff>
      <xdr:row>36</xdr:row>
      <xdr:rowOff>178573</xdr:rowOff>
    </xdr:to>
    <xdr:pic>
      <xdr:nvPicPr>
        <xdr:cNvPr id="3" name="Picture 2">
          <a:extLst>
            <a:ext uri="{FF2B5EF4-FFF2-40B4-BE49-F238E27FC236}">
              <a16:creationId xmlns:a16="http://schemas.microsoft.com/office/drawing/2014/main" id="{86953482-E370-453F-BB38-9549C6C2948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77491" y="4034790"/>
          <a:ext cx="5585460" cy="3001783"/>
        </a:xfrm>
        <a:prstGeom prst="rect">
          <a:avLst/>
        </a:prstGeom>
      </xdr:spPr>
    </xdr:pic>
    <xdr:clientData/>
  </xdr:twoCellAnchor>
  <xdr:twoCellAnchor editAs="oneCell">
    <xdr:from>
      <xdr:col>0</xdr:col>
      <xdr:colOff>47625</xdr:colOff>
      <xdr:row>2</xdr:row>
      <xdr:rowOff>113310</xdr:rowOff>
    </xdr:from>
    <xdr:to>
      <xdr:col>8</xdr:col>
      <xdr:colOff>55010</xdr:colOff>
      <xdr:row>17</xdr:row>
      <xdr:rowOff>30480</xdr:rowOff>
    </xdr:to>
    <xdr:pic>
      <xdr:nvPicPr>
        <xdr:cNvPr id="7" name="Picture 6">
          <a:extLst>
            <a:ext uri="{FF2B5EF4-FFF2-40B4-BE49-F238E27FC236}">
              <a16:creationId xmlns:a16="http://schemas.microsoft.com/office/drawing/2014/main" id="{F22DF920-3A74-4B8B-BB5B-D8C8E72C3C0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7625" y="494310"/>
          <a:ext cx="4884185" cy="2774670"/>
        </a:xfrm>
        <a:prstGeom prst="rect">
          <a:avLst/>
        </a:prstGeom>
      </xdr:spPr>
    </xdr:pic>
    <xdr:clientData/>
  </xdr:twoCellAnchor>
  <xdr:twoCellAnchor>
    <xdr:from>
      <xdr:col>0</xdr:col>
      <xdr:colOff>201930</xdr:colOff>
      <xdr:row>39</xdr:row>
      <xdr:rowOff>64770</xdr:rowOff>
    </xdr:from>
    <xdr:to>
      <xdr:col>19</xdr:col>
      <xdr:colOff>504825</xdr:colOff>
      <xdr:row>43</xdr:row>
      <xdr:rowOff>66675</xdr:rowOff>
    </xdr:to>
    <xdr:sp macro="" textlink="">
      <xdr:nvSpPr>
        <xdr:cNvPr id="8" name="TextBox 7">
          <a:extLst>
            <a:ext uri="{FF2B5EF4-FFF2-40B4-BE49-F238E27FC236}">
              <a16:creationId xmlns:a16="http://schemas.microsoft.com/office/drawing/2014/main" id="{2FABE721-D129-431C-BC89-97D38F109F4B}"/>
            </a:ext>
          </a:extLst>
        </xdr:cNvPr>
        <xdr:cNvSpPr txBox="1"/>
      </xdr:nvSpPr>
      <xdr:spPr>
        <a:xfrm>
          <a:off x="201930" y="7494270"/>
          <a:ext cx="11885295" cy="7639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800" b="0" i="0">
              <a:solidFill>
                <a:schemeClr val="dk1"/>
              </a:solidFill>
              <a:effectLst/>
              <a:latin typeface="+mn-lt"/>
              <a:ea typeface="+mn-ea"/>
              <a:cs typeface="+mn-cs"/>
            </a:rPr>
            <a:t>Figure 8: Simulation domains for the coupled thermal and hydraulic simulation of (a)</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a triplet case with eight SDF, (b) doublet of six SDF, and (c) a multi-stage hydraulic</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fracture EGS</a:t>
          </a:r>
          <a:endParaRPr lang="en-US" sz="1800"/>
        </a:p>
      </xdr:txBody>
    </xdr:sp>
    <xdr:clientData/>
  </xdr:twoCellAnchor>
  <xdr:twoCellAnchor>
    <xdr:from>
      <xdr:col>2</xdr:col>
      <xdr:colOff>297180</xdr:colOff>
      <xdr:row>18</xdr:row>
      <xdr:rowOff>160020</xdr:rowOff>
    </xdr:from>
    <xdr:to>
      <xdr:col>3</xdr:col>
      <xdr:colOff>487680</xdr:colOff>
      <xdr:row>20</xdr:row>
      <xdr:rowOff>152400</xdr:rowOff>
    </xdr:to>
    <xdr:sp macro="" textlink="">
      <xdr:nvSpPr>
        <xdr:cNvPr id="9" name="TextBox 8">
          <a:extLst>
            <a:ext uri="{FF2B5EF4-FFF2-40B4-BE49-F238E27FC236}">
              <a16:creationId xmlns:a16="http://schemas.microsoft.com/office/drawing/2014/main" id="{C99E3AD6-2141-49CE-8A39-0DF151BD06AC}"/>
            </a:ext>
          </a:extLst>
        </xdr:cNvPr>
        <xdr:cNvSpPr txBox="1"/>
      </xdr:nvSpPr>
      <xdr:spPr>
        <a:xfrm>
          <a:off x="1516380" y="3589020"/>
          <a:ext cx="800100" cy="3733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(a)</a:t>
          </a:r>
        </a:p>
      </xdr:txBody>
    </xdr:sp>
    <xdr:clientData/>
  </xdr:twoCellAnchor>
  <xdr:twoCellAnchor>
    <xdr:from>
      <xdr:col>12</xdr:col>
      <xdr:colOff>209550</xdr:colOff>
      <xdr:row>17</xdr:row>
      <xdr:rowOff>95250</xdr:rowOff>
    </xdr:from>
    <xdr:to>
      <xdr:col>13</xdr:col>
      <xdr:colOff>400050</xdr:colOff>
      <xdr:row>19</xdr:row>
      <xdr:rowOff>76200</xdr:rowOff>
    </xdr:to>
    <xdr:sp macro="" textlink="">
      <xdr:nvSpPr>
        <xdr:cNvPr id="10" name="TextBox 9">
          <a:extLst>
            <a:ext uri="{FF2B5EF4-FFF2-40B4-BE49-F238E27FC236}">
              <a16:creationId xmlns:a16="http://schemas.microsoft.com/office/drawing/2014/main" id="{19FDBD88-AC41-4D8B-B6F1-97229B348327}"/>
            </a:ext>
          </a:extLst>
        </xdr:cNvPr>
        <xdr:cNvSpPr txBox="1"/>
      </xdr:nvSpPr>
      <xdr:spPr>
        <a:xfrm>
          <a:off x="7524750" y="3333750"/>
          <a:ext cx="80010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(b)</a:t>
          </a:r>
        </a:p>
      </xdr:txBody>
    </xdr:sp>
    <xdr:clientData/>
  </xdr:twoCellAnchor>
  <xdr:twoCellAnchor>
    <xdr:from>
      <xdr:col>9</xdr:col>
      <xdr:colOff>47625</xdr:colOff>
      <xdr:row>62</xdr:row>
      <xdr:rowOff>0</xdr:rowOff>
    </xdr:from>
    <xdr:to>
      <xdr:col>10</xdr:col>
      <xdr:colOff>238125</xdr:colOff>
      <xdr:row>63</xdr:row>
      <xdr:rowOff>167640</xdr:rowOff>
    </xdr:to>
    <xdr:sp macro="" textlink="">
      <xdr:nvSpPr>
        <xdr:cNvPr id="11" name="TextBox 10">
          <a:extLst>
            <a:ext uri="{FF2B5EF4-FFF2-40B4-BE49-F238E27FC236}">
              <a16:creationId xmlns:a16="http://schemas.microsoft.com/office/drawing/2014/main" id="{2038DF32-A704-4AAA-9B84-4F6EF34C8AF9}"/>
            </a:ext>
          </a:extLst>
        </xdr:cNvPr>
        <xdr:cNvSpPr txBox="1"/>
      </xdr:nvSpPr>
      <xdr:spPr>
        <a:xfrm>
          <a:off x="5534025" y="11220450"/>
          <a:ext cx="800100" cy="3486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(c)</a:t>
          </a:r>
        </a:p>
      </xdr:txBody>
    </xdr:sp>
    <xdr:clientData/>
  </xdr:twoCellAnchor>
  <xdr:twoCellAnchor editAs="oneCell">
    <xdr:from>
      <xdr:col>8</xdr:col>
      <xdr:colOff>285751</xdr:colOff>
      <xdr:row>2</xdr:row>
      <xdr:rowOff>57150</xdr:rowOff>
    </xdr:from>
    <xdr:to>
      <xdr:col>17</xdr:col>
      <xdr:colOff>50043</xdr:colOff>
      <xdr:row>17</xdr:row>
      <xdr:rowOff>142875</xdr:rowOff>
    </xdr:to>
    <xdr:pic>
      <xdr:nvPicPr>
        <xdr:cNvPr id="12" name="Picture 11">
          <a:extLst>
            <a:ext uri="{FF2B5EF4-FFF2-40B4-BE49-F238E27FC236}">
              <a16:creationId xmlns:a16="http://schemas.microsoft.com/office/drawing/2014/main" id="{E22B72A7-4161-4580-B3B7-ED9A05A11F0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162551" y="438150"/>
          <a:ext cx="5250692" cy="2943225"/>
        </a:xfrm>
        <a:prstGeom prst="rect">
          <a:avLst/>
        </a:prstGeom>
      </xdr:spPr>
    </xdr:pic>
    <xdr:clientData/>
  </xdr:twoCellAnchor>
  <xdr:twoCellAnchor>
    <xdr:from>
      <xdr:col>8</xdr:col>
      <xdr:colOff>485775</xdr:colOff>
      <xdr:row>36</xdr:row>
      <xdr:rowOff>161925</xdr:rowOff>
    </xdr:from>
    <xdr:to>
      <xdr:col>10</xdr:col>
      <xdr:colOff>66675</xdr:colOff>
      <xdr:row>38</xdr:row>
      <xdr:rowOff>142875</xdr:rowOff>
    </xdr:to>
    <xdr:sp macro="" textlink="">
      <xdr:nvSpPr>
        <xdr:cNvPr id="13" name="TextBox 12">
          <a:extLst>
            <a:ext uri="{FF2B5EF4-FFF2-40B4-BE49-F238E27FC236}">
              <a16:creationId xmlns:a16="http://schemas.microsoft.com/office/drawing/2014/main" id="{21C36A00-264D-4D85-945C-F4E4B8A8A8AE}"/>
            </a:ext>
          </a:extLst>
        </xdr:cNvPr>
        <xdr:cNvSpPr txBox="1"/>
      </xdr:nvSpPr>
      <xdr:spPr>
        <a:xfrm>
          <a:off x="5362575" y="7019925"/>
          <a:ext cx="800100" cy="36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(c)</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5</xdr:col>
      <xdr:colOff>160020</xdr:colOff>
      <xdr:row>23</xdr:row>
      <xdr:rowOff>117156</xdr:rowOff>
    </xdr:from>
    <xdr:to>
      <xdr:col>12</xdr:col>
      <xdr:colOff>457200</xdr:colOff>
      <xdr:row>42</xdr:row>
      <xdr:rowOff>19049</xdr:rowOff>
    </xdr:to>
    <xdr:graphicFrame macro="">
      <xdr:nvGraphicFramePr>
        <xdr:cNvPr id="2" name="Chart 1">
          <a:extLst>
            <a:ext uri="{FF2B5EF4-FFF2-40B4-BE49-F238E27FC236}">
              <a16:creationId xmlns:a16="http://schemas.microsoft.com/office/drawing/2014/main" id="{9A9512ED-88D9-4365-AFB8-F6C391885E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106680</xdr:colOff>
      <xdr:row>1</xdr:row>
      <xdr:rowOff>1905</xdr:rowOff>
    </xdr:from>
    <xdr:to>
      <xdr:col>12</xdr:col>
      <xdr:colOff>367665</xdr:colOff>
      <xdr:row>18</xdr:row>
      <xdr:rowOff>64770</xdr:rowOff>
    </xdr:to>
    <xdr:graphicFrame macro="">
      <xdr:nvGraphicFramePr>
        <xdr:cNvPr id="3" name="Chart 2">
          <a:extLst>
            <a:ext uri="{FF2B5EF4-FFF2-40B4-BE49-F238E27FC236}">
              <a16:creationId xmlns:a16="http://schemas.microsoft.com/office/drawing/2014/main" id="{348B0AFB-4F5A-4A23-9C9E-A30C8C7178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91440</xdr:colOff>
      <xdr:row>47</xdr:row>
      <xdr:rowOff>135255</xdr:rowOff>
    </xdr:from>
    <xdr:to>
      <xdr:col>12</xdr:col>
      <xdr:colOff>472440</xdr:colOff>
      <xdr:row>65</xdr:row>
      <xdr:rowOff>179070</xdr:rowOff>
    </xdr:to>
    <xdr:graphicFrame macro="">
      <xdr:nvGraphicFramePr>
        <xdr:cNvPr id="4" name="Chart 3">
          <a:extLst>
            <a:ext uri="{FF2B5EF4-FFF2-40B4-BE49-F238E27FC236}">
              <a16:creationId xmlns:a16="http://schemas.microsoft.com/office/drawing/2014/main" id="{904C49CE-074A-4B71-84AF-0B1B546548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95250</xdr:colOff>
      <xdr:row>18</xdr:row>
      <xdr:rowOff>114298</xdr:rowOff>
    </xdr:from>
    <xdr:to>
      <xdr:col>12</xdr:col>
      <xdr:colOff>329565</xdr:colOff>
      <xdr:row>22</xdr:row>
      <xdr:rowOff>60959</xdr:rowOff>
    </xdr:to>
    <xdr:sp macro="" textlink="">
      <xdr:nvSpPr>
        <xdr:cNvPr id="5" name="TextBox 4">
          <a:extLst>
            <a:ext uri="{FF2B5EF4-FFF2-40B4-BE49-F238E27FC236}">
              <a16:creationId xmlns:a16="http://schemas.microsoft.com/office/drawing/2014/main" id="{180EF634-0700-4AC3-92D0-007EFC9531A0}"/>
            </a:ext>
          </a:extLst>
        </xdr:cNvPr>
        <xdr:cNvSpPr txBox="1"/>
      </xdr:nvSpPr>
      <xdr:spPr>
        <a:xfrm>
          <a:off x="3819525" y="3733798"/>
          <a:ext cx="4501515" cy="7086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Comparison of the thermal energy produced</a:t>
          </a:r>
          <a:endParaRPr lang="en-US" sz="2400"/>
        </a:p>
      </xdr:txBody>
    </xdr:sp>
    <xdr:clientData/>
  </xdr:twoCellAnchor>
  <xdr:twoCellAnchor>
    <xdr:from>
      <xdr:col>5</xdr:col>
      <xdr:colOff>114300</xdr:colOff>
      <xdr:row>42</xdr:row>
      <xdr:rowOff>76200</xdr:rowOff>
    </xdr:from>
    <xdr:to>
      <xdr:col>12</xdr:col>
      <xdr:colOff>457200</xdr:colOff>
      <xdr:row>46</xdr:row>
      <xdr:rowOff>76200</xdr:rowOff>
    </xdr:to>
    <xdr:sp macro="" textlink="">
      <xdr:nvSpPr>
        <xdr:cNvPr id="6" name="TextBox 5">
          <a:extLst>
            <a:ext uri="{FF2B5EF4-FFF2-40B4-BE49-F238E27FC236}">
              <a16:creationId xmlns:a16="http://schemas.microsoft.com/office/drawing/2014/main" id="{B96897E0-62A8-4EAC-B162-2F24A4726AA7}"/>
            </a:ext>
          </a:extLst>
        </xdr:cNvPr>
        <xdr:cNvSpPr txBox="1"/>
      </xdr:nvSpPr>
      <xdr:spPr>
        <a:xfrm>
          <a:off x="3838575" y="8267700"/>
          <a:ext cx="4610100" cy="762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Comparison of the produced fluid temperature</a:t>
          </a:r>
          <a:endParaRPr lang="en-US" sz="1800"/>
        </a:p>
      </xdr:txBody>
    </xdr:sp>
    <xdr:clientData/>
  </xdr:twoCellAnchor>
  <xdr:twoCellAnchor>
    <xdr:from>
      <xdr:col>5</xdr:col>
      <xdr:colOff>110490</xdr:colOff>
      <xdr:row>66</xdr:row>
      <xdr:rowOff>5715</xdr:rowOff>
    </xdr:from>
    <xdr:to>
      <xdr:col>12</xdr:col>
      <xdr:colOff>472440</xdr:colOff>
      <xdr:row>67</xdr:row>
      <xdr:rowOff>154305</xdr:rowOff>
    </xdr:to>
    <xdr:sp macro="" textlink="">
      <xdr:nvSpPr>
        <xdr:cNvPr id="7" name="TextBox 6">
          <a:extLst>
            <a:ext uri="{FF2B5EF4-FFF2-40B4-BE49-F238E27FC236}">
              <a16:creationId xmlns:a16="http://schemas.microsoft.com/office/drawing/2014/main" id="{9A4AAB65-FD13-4FC6-B167-5645351A6DFD}"/>
            </a:ext>
          </a:extLst>
        </xdr:cNvPr>
        <xdr:cNvSpPr txBox="1"/>
      </xdr:nvSpPr>
      <xdr:spPr>
        <a:xfrm>
          <a:off x="3834765" y="12769215"/>
          <a:ext cx="4629150" cy="33909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(c) Comparison of recovery fraction</a:t>
          </a:r>
          <a:endParaRPr lang="en-US" sz="1800"/>
        </a:p>
      </xdr:txBody>
    </xdr:sp>
    <xdr:clientData/>
  </xdr:twoCellAnchor>
  <xdr:twoCellAnchor>
    <xdr:from>
      <xdr:col>5</xdr:col>
      <xdr:colOff>152399</xdr:colOff>
      <xdr:row>69</xdr:row>
      <xdr:rowOff>20954</xdr:rowOff>
    </xdr:from>
    <xdr:to>
      <xdr:col>12</xdr:col>
      <xdr:colOff>470534</xdr:colOff>
      <xdr:row>74</xdr:row>
      <xdr:rowOff>53340</xdr:rowOff>
    </xdr:to>
    <xdr:sp macro="" textlink="">
      <xdr:nvSpPr>
        <xdr:cNvPr id="8" name="TextBox 7">
          <a:extLst>
            <a:ext uri="{FF2B5EF4-FFF2-40B4-BE49-F238E27FC236}">
              <a16:creationId xmlns:a16="http://schemas.microsoft.com/office/drawing/2014/main" id="{C77E8249-646B-41A9-A173-61C8862C29FD}"/>
            </a:ext>
          </a:extLst>
        </xdr:cNvPr>
        <xdr:cNvSpPr txBox="1"/>
      </xdr:nvSpPr>
      <xdr:spPr>
        <a:xfrm>
          <a:off x="3876674" y="13355954"/>
          <a:ext cx="4585335" cy="984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800" b="0" i="0">
              <a:solidFill>
                <a:schemeClr val="dk1"/>
              </a:solidFill>
              <a:effectLst/>
              <a:latin typeface="+mn-lt"/>
              <a:ea typeface="+mn-ea"/>
              <a:cs typeface="+mn-cs"/>
            </a:rPr>
            <a:t>Figure 9: Performance plots for coupled hydro-thermal simulation of the Triplet with eight</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SDF, doublet of six SDF, and MFHW EGS cases.</a:t>
          </a:r>
          <a:endParaRPr lang="en-US" sz="18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14</xdr:col>
      <xdr:colOff>276224</xdr:colOff>
      <xdr:row>19</xdr:row>
      <xdr:rowOff>142875</xdr:rowOff>
    </xdr:from>
    <xdr:to>
      <xdr:col>19</xdr:col>
      <xdr:colOff>285749</xdr:colOff>
      <xdr:row>22</xdr:row>
      <xdr:rowOff>3809</xdr:rowOff>
    </xdr:to>
    <xdr:sp macro="" textlink="">
      <xdr:nvSpPr>
        <xdr:cNvPr id="37" name="TextBox 36">
          <a:extLst>
            <a:ext uri="{FF2B5EF4-FFF2-40B4-BE49-F238E27FC236}">
              <a16:creationId xmlns:a16="http://schemas.microsoft.com/office/drawing/2014/main" id="{44861540-BDC4-4CD2-95C7-42CC664918A3}"/>
            </a:ext>
          </a:extLst>
        </xdr:cNvPr>
        <xdr:cNvSpPr txBox="1"/>
      </xdr:nvSpPr>
      <xdr:spPr>
        <a:xfrm>
          <a:off x="8810624" y="3762375"/>
          <a:ext cx="3057525" cy="4324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 SDF doublet after 50 years</a:t>
          </a:r>
          <a:endParaRPr lang="en-US" sz="1800"/>
        </a:p>
      </xdr:txBody>
    </xdr:sp>
    <xdr:clientData/>
  </xdr:twoCellAnchor>
  <xdr:twoCellAnchor>
    <xdr:from>
      <xdr:col>7</xdr:col>
      <xdr:colOff>571500</xdr:colOff>
      <xdr:row>19</xdr:row>
      <xdr:rowOff>104775</xdr:rowOff>
    </xdr:from>
    <xdr:to>
      <xdr:col>13</xdr:col>
      <xdr:colOff>114300</xdr:colOff>
      <xdr:row>21</xdr:row>
      <xdr:rowOff>156209</xdr:rowOff>
    </xdr:to>
    <xdr:sp macro="" textlink="">
      <xdr:nvSpPr>
        <xdr:cNvPr id="38" name="TextBox 37">
          <a:extLst>
            <a:ext uri="{FF2B5EF4-FFF2-40B4-BE49-F238E27FC236}">
              <a16:creationId xmlns:a16="http://schemas.microsoft.com/office/drawing/2014/main" id="{C5CAAC36-5F70-454D-B8D5-4A02A8688ACC}"/>
            </a:ext>
          </a:extLst>
        </xdr:cNvPr>
        <xdr:cNvSpPr txBox="1"/>
      </xdr:nvSpPr>
      <xdr:spPr>
        <a:xfrm>
          <a:off x="4838700" y="3724275"/>
          <a:ext cx="3200400" cy="4324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(e) SDF doublet after 30 years</a:t>
          </a:r>
          <a:endParaRPr lang="en-US" sz="1800"/>
        </a:p>
      </xdr:txBody>
    </xdr:sp>
    <xdr:clientData/>
  </xdr:twoCellAnchor>
  <xdr:twoCellAnchor>
    <xdr:from>
      <xdr:col>2</xdr:col>
      <xdr:colOff>116205</xdr:colOff>
      <xdr:row>19</xdr:row>
      <xdr:rowOff>110491</xdr:rowOff>
    </xdr:from>
    <xdr:to>
      <xdr:col>7</xdr:col>
      <xdr:colOff>85725</xdr:colOff>
      <xdr:row>21</xdr:row>
      <xdr:rowOff>161925</xdr:rowOff>
    </xdr:to>
    <xdr:sp macro="" textlink="">
      <xdr:nvSpPr>
        <xdr:cNvPr id="39" name="TextBox 38">
          <a:extLst>
            <a:ext uri="{FF2B5EF4-FFF2-40B4-BE49-F238E27FC236}">
              <a16:creationId xmlns:a16="http://schemas.microsoft.com/office/drawing/2014/main" id="{801025E7-EF8A-4184-829A-51DAA8F39FEE}"/>
            </a:ext>
          </a:extLst>
        </xdr:cNvPr>
        <xdr:cNvSpPr txBox="1"/>
      </xdr:nvSpPr>
      <xdr:spPr>
        <a:xfrm>
          <a:off x="1335405" y="3729991"/>
          <a:ext cx="3017520" cy="4324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(d) SDF doublet after 10 years</a:t>
          </a:r>
          <a:endParaRPr lang="en-US" sz="1800"/>
        </a:p>
      </xdr:txBody>
    </xdr:sp>
    <xdr:clientData/>
  </xdr:twoCellAnchor>
  <xdr:twoCellAnchor>
    <xdr:from>
      <xdr:col>14</xdr:col>
      <xdr:colOff>342900</xdr:colOff>
      <xdr:row>9</xdr:row>
      <xdr:rowOff>76200</xdr:rowOff>
    </xdr:from>
    <xdr:to>
      <xdr:col>19</xdr:col>
      <xdr:colOff>112396</xdr:colOff>
      <xdr:row>11</xdr:row>
      <xdr:rowOff>127634</xdr:rowOff>
    </xdr:to>
    <xdr:sp macro="" textlink="">
      <xdr:nvSpPr>
        <xdr:cNvPr id="36" name="TextBox 35">
          <a:extLst>
            <a:ext uri="{FF2B5EF4-FFF2-40B4-BE49-F238E27FC236}">
              <a16:creationId xmlns:a16="http://schemas.microsoft.com/office/drawing/2014/main" id="{C971B297-3EF6-4C97-94C0-D8900452A71F}"/>
            </a:ext>
          </a:extLst>
        </xdr:cNvPr>
        <xdr:cNvSpPr txBox="1"/>
      </xdr:nvSpPr>
      <xdr:spPr>
        <a:xfrm>
          <a:off x="8877300" y="1790700"/>
          <a:ext cx="2817496" cy="4324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(c) SDF triplet after 50 years</a:t>
          </a:r>
          <a:endParaRPr lang="en-US" sz="1800"/>
        </a:p>
      </xdr:txBody>
    </xdr:sp>
    <xdr:clientData/>
  </xdr:twoCellAnchor>
  <xdr:twoCellAnchor>
    <xdr:from>
      <xdr:col>8</xdr:col>
      <xdr:colOff>28575</xdr:colOff>
      <xdr:row>9</xdr:row>
      <xdr:rowOff>38100</xdr:rowOff>
    </xdr:from>
    <xdr:to>
      <xdr:col>12</xdr:col>
      <xdr:colOff>407671</xdr:colOff>
      <xdr:row>11</xdr:row>
      <xdr:rowOff>89534</xdr:rowOff>
    </xdr:to>
    <xdr:sp macro="" textlink="">
      <xdr:nvSpPr>
        <xdr:cNvPr id="35" name="TextBox 34">
          <a:extLst>
            <a:ext uri="{FF2B5EF4-FFF2-40B4-BE49-F238E27FC236}">
              <a16:creationId xmlns:a16="http://schemas.microsoft.com/office/drawing/2014/main" id="{53CDDF34-1AAD-437D-AA25-A138944EA748}"/>
            </a:ext>
          </a:extLst>
        </xdr:cNvPr>
        <xdr:cNvSpPr txBox="1"/>
      </xdr:nvSpPr>
      <xdr:spPr>
        <a:xfrm>
          <a:off x="4905375" y="1752600"/>
          <a:ext cx="2817496" cy="4324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SDF triplet after 30 years</a:t>
          </a:r>
          <a:endParaRPr lang="en-US" sz="1800"/>
        </a:p>
      </xdr:txBody>
    </xdr:sp>
    <xdr:clientData/>
  </xdr:twoCellAnchor>
  <xdr:twoCellAnchor>
    <xdr:from>
      <xdr:col>2</xdr:col>
      <xdr:colOff>182880</xdr:colOff>
      <xdr:row>9</xdr:row>
      <xdr:rowOff>43816</xdr:rowOff>
    </xdr:from>
    <xdr:to>
      <xdr:col>6</xdr:col>
      <xdr:colOff>561976</xdr:colOff>
      <xdr:row>11</xdr:row>
      <xdr:rowOff>95250</xdr:rowOff>
    </xdr:to>
    <xdr:sp macro="" textlink="">
      <xdr:nvSpPr>
        <xdr:cNvPr id="8" name="TextBox 7">
          <a:extLst>
            <a:ext uri="{FF2B5EF4-FFF2-40B4-BE49-F238E27FC236}">
              <a16:creationId xmlns:a16="http://schemas.microsoft.com/office/drawing/2014/main" id="{05587756-4E21-4308-9E7D-824CDF99157B}"/>
            </a:ext>
          </a:extLst>
        </xdr:cNvPr>
        <xdr:cNvSpPr txBox="1"/>
      </xdr:nvSpPr>
      <xdr:spPr>
        <a:xfrm>
          <a:off x="1402080" y="1758316"/>
          <a:ext cx="2817496" cy="4324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SDF triplet after 10 years</a:t>
          </a:r>
          <a:endParaRPr lang="en-US" sz="1800"/>
        </a:p>
      </xdr:txBody>
    </xdr:sp>
    <xdr:clientData/>
  </xdr:twoCellAnchor>
  <xdr:twoCellAnchor>
    <xdr:from>
      <xdr:col>2</xdr:col>
      <xdr:colOff>43814</xdr:colOff>
      <xdr:row>33</xdr:row>
      <xdr:rowOff>74296</xdr:rowOff>
    </xdr:from>
    <xdr:to>
      <xdr:col>21</xdr:col>
      <xdr:colOff>285749</xdr:colOff>
      <xdr:row>35</xdr:row>
      <xdr:rowOff>161926</xdr:rowOff>
    </xdr:to>
    <xdr:sp macro="" textlink="">
      <xdr:nvSpPr>
        <xdr:cNvPr id="11" name="TextBox 10">
          <a:extLst>
            <a:ext uri="{FF2B5EF4-FFF2-40B4-BE49-F238E27FC236}">
              <a16:creationId xmlns:a16="http://schemas.microsoft.com/office/drawing/2014/main" id="{DAAEDA99-7432-4790-B90A-CEF628CAE592}"/>
            </a:ext>
          </a:extLst>
        </xdr:cNvPr>
        <xdr:cNvSpPr txBox="1"/>
      </xdr:nvSpPr>
      <xdr:spPr>
        <a:xfrm>
          <a:off x="1263014" y="6360796"/>
          <a:ext cx="11824335" cy="4686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800" b="0" i="0">
              <a:solidFill>
                <a:schemeClr val="dk1"/>
              </a:solidFill>
              <a:effectLst/>
              <a:latin typeface="+mn-lt"/>
              <a:ea typeface="+mn-ea"/>
              <a:cs typeface="+mn-cs"/>
            </a:rPr>
            <a:t>Figure 10: hese profiles show the evolution of temperature distribution at the top of the</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reservoir after 10, 30, and 50 years.</a:t>
          </a:r>
          <a:endParaRPr lang="en-US" sz="1800"/>
        </a:p>
      </xdr:txBody>
    </xdr:sp>
    <xdr:clientData/>
  </xdr:twoCellAnchor>
  <xdr:twoCellAnchor editAs="oneCell">
    <xdr:from>
      <xdr:col>10</xdr:col>
      <xdr:colOff>310515</xdr:colOff>
      <xdr:row>41</xdr:row>
      <xdr:rowOff>53340</xdr:rowOff>
    </xdr:from>
    <xdr:to>
      <xdr:col>20</xdr:col>
      <xdr:colOff>141363</xdr:colOff>
      <xdr:row>59</xdr:row>
      <xdr:rowOff>18676</xdr:rowOff>
    </xdr:to>
    <xdr:pic>
      <xdr:nvPicPr>
        <xdr:cNvPr id="13" name="Picture 12">
          <a:extLst>
            <a:ext uri="{FF2B5EF4-FFF2-40B4-BE49-F238E27FC236}">
              <a16:creationId xmlns:a16="http://schemas.microsoft.com/office/drawing/2014/main" id="{146FE8CD-44B2-4370-9077-A0D7FB77D45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406515" y="7473315"/>
          <a:ext cx="5926848" cy="3222886"/>
        </a:xfrm>
        <a:prstGeom prst="rect">
          <a:avLst/>
        </a:prstGeom>
      </xdr:spPr>
    </xdr:pic>
    <xdr:clientData/>
  </xdr:twoCellAnchor>
  <xdr:twoCellAnchor>
    <xdr:from>
      <xdr:col>1</xdr:col>
      <xdr:colOff>43815</xdr:colOff>
      <xdr:row>58</xdr:row>
      <xdr:rowOff>167641</xdr:rowOff>
    </xdr:from>
    <xdr:to>
      <xdr:col>9</xdr:col>
      <xdr:colOff>443865</xdr:colOff>
      <xdr:row>60</xdr:row>
      <xdr:rowOff>171451</xdr:rowOff>
    </xdr:to>
    <xdr:sp macro="" textlink="">
      <xdr:nvSpPr>
        <xdr:cNvPr id="16" name="TextBox 15">
          <a:extLst>
            <a:ext uri="{FF2B5EF4-FFF2-40B4-BE49-F238E27FC236}">
              <a16:creationId xmlns:a16="http://schemas.microsoft.com/office/drawing/2014/main" id="{8390B3C2-B14B-4541-ADB5-5AC07D0F9EE8}"/>
            </a:ext>
          </a:extLst>
        </xdr:cNvPr>
        <xdr:cNvSpPr txBox="1"/>
      </xdr:nvSpPr>
      <xdr:spPr>
        <a:xfrm>
          <a:off x="653415" y="11216641"/>
          <a:ext cx="5276850" cy="38481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Proposed geometry for the 14 SDF double</a:t>
          </a:r>
          <a:endParaRPr lang="en-US" sz="1800"/>
        </a:p>
      </xdr:txBody>
    </xdr:sp>
    <xdr:clientData/>
  </xdr:twoCellAnchor>
  <xdr:twoCellAnchor>
    <xdr:from>
      <xdr:col>11</xdr:col>
      <xdr:colOff>57150</xdr:colOff>
      <xdr:row>59</xdr:row>
      <xdr:rowOff>38100</xdr:rowOff>
    </xdr:from>
    <xdr:to>
      <xdr:col>19</xdr:col>
      <xdr:colOff>367665</xdr:colOff>
      <xdr:row>61</xdr:row>
      <xdr:rowOff>30480</xdr:rowOff>
    </xdr:to>
    <xdr:sp macro="" textlink="">
      <xdr:nvSpPr>
        <xdr:cNvPr id="17" name="TextBox 16">
          <a:extLst>
            <a:ext uri="{FF2B5EF4-FFF2-40B4-BE49-F238E27FC236}">
              <a16:creationId xmlns:a16="http://schemas.microsoft.com/office/drawing/2014/main" id="{6739C1E0-D8CE-4996-8CF3-988866A984DA}"/>
            </a:ext>
          </a:extLst>
        </xdr:cNvPr>
        <xdr:cNvSpPr txBox="1"/>
      </xdr:nvSpPr>
      <xdr:spPr>
        <a:xfrm>
          <a:off x="6762750" y="10715625"/>
          <a:ext cx="5187315" cy="3543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Geometry for the nine fracture MHF</a:t>
          </a:r>
          <a:endParaRPr lang="en-US" sz="1800"/>
        </a:p>
      </xdr:txBody>
    </xdr:sp>
    <xdr:clientData/>
  </xdr:twoCellAnchor>
  <xdr:twoCellAnchor>
    <xdr:from>
      <xdr:col>1</xdr:col>
      <xdr:colOff>104775</xdr:colOff>
      <xdr:row>61</xdr:row>
      <xdr:rowOff>160020</xdr:rowOff>
    </xdr:from>
    <xdr:to>
      <xdr:col>20</xdr:col>
      <xdr:colOff>262890</xdr:colOff>
      <xdr:row>67</xdr:row>
      <xdr:rowOff>57150</xdr:rowOff>
    </xdr:to>
    <xdr:sp macro="" textlink="">
      <xdr:nvSpPr>
        <xdr:cNvPr id="18" name="TextBox 17">
          <a:extLst>
            <a:ext uri="{FF2B5EF4-FFF2-40B4-BE49-F238E27FC236}">
              <a16:creationId xmlns:a16="http://schemas.microsoft.com/office/drawing/2014/main" id="{A0737193-C178-4452-AB7E-CE79C87D9DAC}"/>
            </a:ext>
          </a:extLst>
        </xdr:cNvPr>
        <xdr:cNvSpPr txBox="1"/>
      </xdr:nvSpPr>
      <xdr:spPr>
        <a:xfrm>
          <a:off x="714375" y="11199495"/>
          <a:ext cx="11740515" cy="9829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11: This figure shows the mesh for an EGS doublet configuration with 14 SD</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fractures on the left and a corresponding MFHW case with the same total fracture surface</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area (right)</a:t>
          </a:r>
          <a:endParaRPr lang="en-US" sz="1800"/>
        </a:p>
      </xdr:txBody>
    </xdr:sp>
    <xdr:clientData/>
  </xdr:twoCellAnchor>
  <xdr:twoCellAnchor editAs="oneCell">
    <xdr:from>
      <xdr:col>1</xdr:col>
      <xdr:colOff>581026</xdr:colOff>
      <xdr:row>1</xdr:row>
      <xdr:rowOff>19050</xdr:rowOff>
    </xdr:from>
    <xdr:to>
      <xdr:col>7</xdr:col>
      <xdr:colOff>377490</xdr:colOff>
      <xdr:row>9</xdr:row>
      <xdr:rowOff>85725</xdr:rowOff>
    </xdr:to>
    <xdr:pic>
      <xdr:nvPicPr>
        <xdr:cNvPr id="4" name="Picture 3">
          <a:extLst>
            <a:ext uri="{FF2B5EF4-FFF2-40B4-BE49-F238E27FC236}">
              <a16:creationId xmlns:a16="http://schemas.microsoft.com/office/drawing/2014/main" id="{D647F129-5335-45D4-9FCA-3EBEA86FB1D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90626" y="209550"/>
          <a:ext cx="3454064" cy="1590675"/>
        </a:xfrm>
        <a:prstGeom prst="rect">
          <a:avLst/>
        </a:prstGeom>
      </xdr:spPr>
    </xdr:pic>
    <xdr:clientData/>
  </xdr:twoCellAnchor>
  <xdr:twoCellAnchor editAs="oneCell">
    <xdr:from>
      <xdr:col>7</xdr:col>
      <xdr:colOff>435750</xdr:colOff>
      <xdr:row>0</xdr:row>
      <xdr:rowOff>140475</xdr:rowOff>
    </xdr:from>
    <xdr:to>
      <xdr:col>13</xdr:col>
      <xdr:colOff>409575</xdr:colOff>
      <xdr:row>9</xdr:row>
      <xdr:rowOff>105546</xdr:rowOff>
    </xdr:to>
    <xdr:pic>
      <xdr:nvPicPr>
        <xdr:cNvPr id="12" name="Picture 11">
          <a:extLst>
            <a:ext uri="{FF2B5EF4-FFF2-40B4-BE49-F238E27FC236}">
              <a16:creationId xmlns:a16="http://schemas.microsoft.com/office/drawing/2014/main" id="{4EB8F9B5-145A-419B-951A-256F290FE2A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02950" y="140475"/>
          <a:ext cx="3631425" cy="1679571"/>
        </a:xfrm>
        <a:prstGeom prst="rect">
          <a:avLst/>
        </a:prstGeom>
      </xdr:spPr>
    </xdr:pic>
    <xdr:clientData/>
  </xdr:twoCellAnchor>
  <xdr:twoCellAnchor editAs="oneCell">
    <xdr:from>
      <xdr:col>13</xdr:col>
      <xdr:colOff>480976</xdr:colOff>
      <xdr:row>0</xdr:row>
      <xdr:rowOff>109500</xdr:rowOff>
    </xdr:from>
    <xdr:to>
      <xdr:col>20</xdr:col>
      <xdr:colOff>9526</xdr:colOff>
      <xdr:row>9</xdr:row>
      <xdr:rowOff>160659</xdr:rowOff>
    </xdr:to>
    <xdr:pic>
      <xdr:nvPicPr>
        <xdr:cNvPr id="19" name="Picture 18">
          <a:extLst>
            <a:ext uri="{FF2B5EF4-FFF2-40B4-BE49-F238E27FC236}">
              <a16:creationId xmlns:a16="http://schemas.microsoft.com/office/drawing/2014/main" id="{A9E58823-14BE-4D16-9FE3-A29A77BAE17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405776" y="109500"/>
          <a:ext cx="3795750" cy="1765659"/>
        </a:xfrm>
        <a:prstGeom prst="rect">
          <a:avLst/>
        </a:prstGeom>
      </xdr:spPr>
    </xdr:pic>
    <xdr:clientData/>
  </xdr:twoCellAnchor>
  <xdr:twoCellAnchor editAs="oneCell">
    <xdr:from>
      <xdr:col>1</xdr:col>
      <xdr:colOff>526201</xdr:colOff>
      <xdr:row>11</xdr:row>
      <xdr:rowOff>30901</xdr:rowOff>
    </xdr:from>
    <xdr:to>
      <xdr:col>7</xdr:col>
      <xdr:colOff>361950</xdr:colOff>
      <xdr:row>19</xdr:row>
      <xdr:rowOff>124245</xdr:rowOff>
    </xdr:to>
    <xdr:pic>
      <xdr:nvPicPr>
        <xdr:cNvPr id="21" name="Picture 20">
          <a:extLst>
            <a:ext uri="{FF2B5EF4-FFF2-40B4-BE49-F238E27FC236}">
              <a16:creationId xmlns:a16="http://schemas.microsoft.com/office/drawing/2014/main" id="{4F66A7DD-17AE-4EFE-816A-D6E8654F32F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135801" y="2126401"/>
          <a:ext cx="3493349" cy="1617344"/>
        </a:xfrm>
        <a:prstGeom prst="rect">
          <a:avLst/>
        </a:prstGeom>
      </xdr:spPr>
    </xdr:pic>
    <xdr:clientData/>
  </xdr:twoCellAnchor>
  <xdr:twoCellAnchor editAs="oneCell">
    <xdr:from>
      <xdr:col>7</xdr:col>
      <xdr:colOff>438076</xdr:colOff>
      <xdr:row>10</xdr:row>
      <xdr:rowOff>190425</xdr:rowOff>
    </xdr:from>
    <xdr:to>
      <xdr:col>13</xdr:col>
      <xdr:colOff>445030</xdr:colOff>
      <xdr:row>19</xdr:row>
      <xdr:rowOff>171450</xdr:rowOff>
    </xdr:to>
    <xdr:pic>
      <xdr:nvPicPr>
        <xdr:cNvPr id="23" name="Picture 22">
          <a:extLst>
            <a:ext uri="{FF2B5EF4-FFF2-40B4-BE49-F238E27FC236}">
              <a16:creationId xmlns:a16="http://schemas.microsoft.com/office/drawing/2014/main" id="{B86A9C4E-5781-4044-B9C6-CD868A994137}"/>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705276" y="2095425"/>
          <a:ext cx="3664554" cy="1695525"/>
        </a:xfrm>
        <a:prstGeom prst="rect">
          <a:avLst/>
        </a:prstGeom>
      </xdr:spPr>
    </xdr:pic>
    <xdr:clientData/>
  </xdr:twoCellAnchor>
  <xdr:twoCellAnchor editAs="oneCell">
    <xdr:from>
      <xdr:col>13</xdr:col>
      <xdr:colOff>464250</xdr:colOff>
      <xdr:row>10</xdr:row>
      <xdr:rowOff>188026</xdr:rowOff>
    </xdr:from>
    <xdr:to>
      <xdr:col>20</xdr:col>
      <xdr:colOff>5607</xdr:colOff>
      <xdr:row>20</xdr:row>
      <xdr:rowOff>66676</xdr:rowOff>
    </xdr:to>
    <xdr:pic>
      <xdr:nvPicPr>
        <xdr:cNvPr id="25" name="Picture 24">
          <a:extLst>
            <a:ext uri="{FF2B5EF4-FFF2-40B4-BE49-F238E27FC236}">
              <a16:creationId xmlns:a16="http://schemas.microsoft.com/office/drawing/2014/main" id="{C2D57882-6966-4DD4-ADCC-AF81AD72711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389050" y="2093026"/>
          <a:ext cx="3808557" cy="1783650"/>
        </a:xfrm>
        <a:prstGeom prst="rect">
          <a:avLst/>
        </a:prstGeom>
      </xdr:spPr>
    </xdr:pic>
    <xdr:clientData/>
  </xdr:twoCellAnchor>
  <xdr:twoCellAnchor editAs="oneCell">
    <xdr:from>
      <xdr:col>1</xdr:col>
      <xdr:colOff>604725</xdr:colOff>
      <xdr:row>21</xdr:row>
      <xdr:rowOff>185625</xdr:rowOff>
    </xdr:from>
    <xdr:to>
      <xdr:col>7</xdr:col>
      <xdr:colOff>461307</xdr:colOff>
      <xdr:row>30</xdr:row>
      <xdr:rowOff>85725</xdr:rowOff>
    </xdr:to>
    <xdr:pic>
      <xdr:nvPicPr>
        <xdr:cNvPr id="27" name="Picture 26">
          <a:extLst>
            <a:ext uri="{FF2B5EF4-FFF2-40B4-BE49-F238E27FC236}">
              <a16:creationId xmlns:a16="http://schemas.microsoft.com/office/drawing/2014/main" id="{CF8ED7F1-3131-47C2-A50A-DDF8FC9E17B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214325" y="4186125"/>
          <a:ext cx="3514182" cy="1614600"/>
        </a:xfrm>
        <a:prstGeom prst="rect">
          <a:avLst/>
        </a:prstGeom>
      </xdr:spPr>
    </xdr:pic>
    <xdr:clientData/>
  </xdr:twoCellAnchor>
  <xdr:twoCellAnchor editAs="oneCell">
    <xdr:from>
      <xdr:col>7</xdr:col>
      <xdr:colOff>449925</xdr:colOff>
      <xdr:row>21</xdr:row>
      <xdr:rowOff>173700</xdr:rowOff>
    </xdr:from>
    <xdr:to>
      <xdr:col>13</xdr:col>
      <xdr:colOff>440651</xdr:colOff>
      <xdr:row>30</xdr:row>
      <xdr:rowOff>123825</xdr:rowOff>
    </xdr:to>
    <xdr:pic>
      <xdr:nvPicPr>
        <xdr:cNvPr id="29" name="Picture 28">
          <a:extLst>
            <a:ext uri="{FF2B5EF4-FFF2-40B4-BE49-F238E27FC236}">
              <a16:creationId xmlns:a16="http://schemas.microsoft.com/office/drawing/2014/main" id="{215E445E-7BD9-4E07-B904-2F72F1A033C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717125" y="4174200"/>
          <a:ext cx="3648326" cy="1664625"/>
        </a:xfrm>
        <a:prstGeom prst="rect">
          <a:avLst/>
        </a:prstGeom>
      </xdr:spPr>
    </xdr:pic>
    <xdr:clientData/>
  </xdr:twoCellAnchor>
  <xdr:twoCellAnchor editAs="oneCell">
    <xdr:from>
      <xdr:col>13</xdr:col>
      <xdr:colOff>514200</xdr:colOff>
      <xdr:row>21</xdr:row>
      <xdr:rowOff>180824</xdr:rowOff>
    </xdr:from>
    <xdr:to>
      <xdr:col>20</xdr:col>
      <xdr:colOff>9525</xdr:colOff>
      <xdr:row>30</xdr:row>
      <xdr:rowOff>179367</xdr:rowOff>
    </xdr:to>
    <xdr:pic>
      <xdr:nvPicPr>
        <xdr:cNvPr id="31" name="Picture 30">
          <a:extLst>
            <a:ext uri="{FF2B5EF4-FFF2-40B4-BE49-F238E27FC236}">
              <a16:creationId xmlns:a16="http://schemas.microsoft.com/office/drawing/2014/main" id="{3ECD7509-A15F-49EF-A6FE-0B471F8E24F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8439000" y="4181324"/>
          <a:ext cx="3762525" cy="1713043"/>
        </a:xfrm>
        <a:prstGeom prst="rect">
          <a:avLst/>
        </a:prstGeom>
      </xdr:spPr>
    </xdr:pic>
    <xdr:clientData/>
  </xdr:twoCellAnchor>
  <xdr:twoCellAnchor>
    <xdr:from>
      <xdr:col>14</xdr:col>
      <xdr:colOff>171450</xdr:colOff>
      <xdr:row>30</xdr:row>
      <xdr:rowOff>171450</xdr:rowOff>
    </xdr:from>
    <xdr:to>
      <xdr:col>18</xdr:col>
      <xdr:colOff>550546</xdr:colOff>
      <xdr:row>33</xdr:row>
      <xdr:rowOff>32384</xdr:rowOff>
    </xdr:to>
    <xdr:sp macro="" textlink="">
      <xdr:nvSpPr>
        <xdr:cNvPr id="40" name="TextBox 39">
          <a:extLst>
            <a:ext uri="{FF2B5EF4-FFF2-40B4-BE49-F238E27FC236}">
              <a16:creationId xmlns:a16="http://schemas.microsoft.com/office/drawing/2014/main" id="{5D4CA3A7-9BED-4B31-AAC8-841C26A03537}"/>
            </a:ext>
          </a:extLst>
        </xdr:cNvPr>
        <xdr:cNvSpPr txBox="1"/>
      </xdr:nvSpPr>
      <xdr:spPr>
        <a:xfrm>
          <a:off x="8705850" y="5886450"/>
          <a:ext cx="2817496" cy="4324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(i) MHF after 50 years</a:t>
          </a:r>
          <a:endParaRPr lang="en-US" sz="1800"/>
        </a:p>
      </xdr:txBody>
    </xdr:sp>
    <xdr:clientData/>
  </xdr:twoCellAnchor>
  <xdr:twoCellAnchor>
    <xdr:from>
      <xdr:col>7</xdr:col>
      <xdr:colOff>466725</xdr:colOff>
      <xdr:row>30</xdr:row>
      <xdr:rowOff>133350</xdr:rowOff>
    </xdr:from>
    <xdr:to>
      <xdr:col>12</xdr:col>
      <xdr:colOff>236221</xdr:colOff>
      <xdr:row>32</xdr:row>
      <xdr:rowOff>184784</xdr:rowOff>
    </xdr:to>
    <xdr:sp macro="" textlink="">
      <xdr:nvSpPr>
        <xdr:cNvPr id="41" name="TextBox 40">
          <a:extLst>
            <a:ext uri="{FF2B5EF4-FFF2-40B4-BE49-F238E27FC236}">
              <a16:creationId xmlns:a16="http://schemas.microsoft.com/office/drawing/2014/main" id="{EE4B9D06-E500-49F8-A211-1670669D1962}"/>
            </a:ext>
          </a:extLst>
        </xdr:cNvPr>
        <xdr:cNvSpPr txBox="1"/>
      </xdr:nvSpPr>
      <xdr:spPr>
        <a:xfrm>
          <a:off x="4733925" y="5848350"/>
          <a:ext cx="2817496" cy="4324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(h) MHF after 30 years</a:t>
          </a:r>
          <a:endParaRPr lang="en-US" sz="1800"/>
        </a:p>
      </xdr:txBody>
    </xdr:sp>
    <xdr:clientData/>
  </xdr:twoCellAnchor>
  <xdr:twoCellAnchor>
    <xdr:from>
      <xdr:col>2</xdr:col>
      <xdr:colOff>11430</xdr:colOff>
      <xdr:row>30</xdr:row>
      <xdr:rowOff>139066</xdr:rowOff>
    </xdr:from>
    <xdr:to>
      <xdr:col>6</xdr:col>
      <xdr:colOff>390526</xdr:colOff>
      <xdr:row>33</xdr:row>
      <xdr:rowOff>0</xdr:rowOff>
    </xdr:to>
    <xdr:sp macro="" textlink="">
      <xdr:nvSpPr>
        <xdr:cNvPr id="42" name="TextBox 41">
          <a:extLst>
            <a:ext uri="{FF2B5EF4-FFF2-40B4-BE49-F238E27FC236}">
              <a16:creationId xmlns:a16="http://schemas.microsoft.com/office/drawing/2014/main" id="{4E94231D-31E7-4262-8B1D-FCC20F6DD339}"/>
            </a:ext>
          </a:extLst>
        </xdr:cNvPr>
        <xdr:cNvSpPr txBox="1"/>
      </xdr:nvSpPr>
      <xdr:spPr>
        <a:xfrm>
          <a:off x="1230630" y="5854066"/>
          <a:ext cx="2817496" cy="4324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(g) MHF after 10 years</a:t>
          </a:r>
          <a:endParaRPr lang="en-US" sz="1800"/>
        </a:p>
      </xdr:txBody>
    </xdr:sp>
    <xdr:clientData/>
  </xdr:twoCellAnchor>
  <xdr:twoCellAnchor editAs="oneCell">
    <xdr:from>
      <xdr:col>0</xdr:col>
      <xdr:colOff>266700</xdr:colOff>
      <xdr:row>40</xdr:row>
      <xdr:rowOff>57150</xdr:rowOff>
    </xdr:from>
    <xdr:to>
      <xdr:col>10</xdr:col>
      <xdr:colOff>155460</xdr:colOff>
      <xdr:row>57</xdr:row>
      <xdr:rowOff>46489</xdr:rowOff>
    </xdr:to>
    <xdr:pic>
      <xdr:nvPicPr>
        <xdr:cNvPr id="44" name="Picture 43">
          <a:extLst>
            <a:ext uri="{FF2B5EF4-FFF2-40B4-BE49-F238E27FC236}">
              <a16:creationId xmlns:a16="http://schemas.microsoft.com/office/drawing/2014/main" id="{F15A8A1D-DBB8-4472-99B2-DAEFBD0C0EB2}"/>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66700" y="7677150"/>
          <a:ext cx="5984760" cy="322783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4</xdr:col>
      <xdr:colOff>36195</xdr:colOff>
      <xdr:row>23</xdr:row>
      <xdr:rowOff>130491</xdr:rowOff>
    </xdr:from>
    <xdr:to>
      <xdr:col>11</xdr:col>
      <xdr:colOff>335280</xdr:colOff>
      <xdr:row>42</xdr:row>
      <xdr:rowOff>51434</xdr:rowOff>
    </xdr:to>
    <xdr:graphicFrame macro="">
      <xdr:nvGraphicFramePr>
        <xdr:cNvPr id="2" name="Chart 1">
          <a:extLst>
            <a:ext uri="{FF2B5EF4-FFF2-40B4-BE49-F238E27FC236}">
              <a16:creationId xmlns:a16="http://schemas.microsoft.com/office/drawing/2014/main" id="{040D4E77-B0C0-48BA-974A-EB4D2B1A7D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140970</xdr:colOff>
      <xdr:row>1</xdr:row>
      <xdr:rowOff>344805</xdr:rowOff>
    </xdr:from>
    <xdr:to>
      <xdr:col>11</xdr:col>
      <xdr:colOff>407670</xdr:colOff>
      <xdr:row>19</xdr:row>
      <xdr:rowOff>38100</xdr:rowOff>
    </xdr:to>
    <xdr:graphicFrame macro="">
      <xdr:nvGraphicFramePr>
        <xdr:cNvPr id="3" name="Chart 2">
          <a:extLst>
            <a:ext uri="{FF2B5EF4-FFF2-40B4-BE49-F238E27FC236}">
              <a16:creationId xmlns:a16="http://schemas.microsoft.com/office/drawing/2014/main" id="{81590884-DB61-413F-986B-89A280A8B2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40005</xdr:colOff>
      <xdr:row>49</xdr:row>
      <xdr:rowOff>154305</xdr:rowOff>
    </xdr:from>
    <xdr:to>
      <xdr:col>11</xdr:col>
      <xdr:colOff>421005</xdr:colOff>
      <xdr:row>68</xdr:row>
      <xdr:rowOff>17145</xdr:rowOff>
    </xdr:to>
    <xdr:graphicFrame macro="">
      <xdr:nvGraphicFramePr>
        <xdr:cNvPr id="4" name="Chart 3">
          <a:extLst>
            <a:ext uri="{FF2B5EF4-FFF2-40B4-BE49-F238E27FC236}">
              <a16:creationId xmlns:a16="http://schemas.microsoft.com/office/drawing/2014/main" id="{BA1F86E7-E24D-4A23-8C68-24614EFECE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142875</xdr:colOff>
      <xdr:row>19</xdr:row>
      <xdr:rowOff>55245</xdr:rowOff>
    </xdr:from>
    <xdr:to>
      <xdr:col>11</xdr:col>
      <xdr:colOff>371475</xdr:colOff>
      <xdr:row>23</xdr:row>
      <xdr:rowOff>24765</xdr:rowOff>
    </xdr:to>
    <xdr:sp macro="" textlink="">
      <xdr:nvSpPr>
        <xdr:cNvPr id="5" name="TextBox 4">
          <a:extLst>
            <a:ext uri="{FF2B5EF4-FFF2-40B4-BE49-F238E27FC236}">
              <a16:creationId xmlns:a16="http://schemas.microsoft.com/office/drawing/2014/main" id="{0C013F75-1D74-4633-AA36-803F581BBF07}"/>
            </a:ext>
          </a:extLst>
        </xdr:cNvPr>
        <xdr:cNvSpPr txBox="1"/>
      </xdr:nvSpPr>
      <xdr:spPr>
        <a:xfrm>
          <a:off x="3600450" y="4055745"/>
          <a:ext cx="4495800" cy="7315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Comparison of produced thermal energy for the</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extended cases</a:t>
          </a:r>
          <a:endParaRPr lang="en-US" sz="1800"/>
        </a:p>
      </xdr:txBody>
    </xdr:sp>
    <xdr:clientData/>
  </xdr:twoCellAnchor>
  <xdr:twoCellAnchor>
    <xdr:from>
      <xdr:col>4</xdr:col>
      <xdr:colOff>91440</xdr:colOff>
      <xdr:row>44</xdr:row>
      <xdr:rowOff>22859</xdr:rowOff>
    </xdr:from>
    <xdr:to>
      <xdr:col>11</xdr:col>
      <xdr:colOff>358140</xdr:colOff>
      <xdr:row>47</xdr:row>
      <xdr:rowOff>123825</xdr:rowOff>
    </xdr:to>
    <xdr:sp macro="" textlink="">
      <xdr:nvSpPr>
        <xdr:cNvPr id="6" name="TextBox 5">
          <a:extLst>
            <a:ext uri="{FF2B5EF4-FFF2-40B4-BE49-F238E27FC236}">
              <a16:creationId xmlns:a16="http://schemas.microsoft.com/office/drawing/2014/main" id="{B85DF01E-913B-4A62-8D5A-F239F8AC9A26}"/>
            </a:ext>
          </a:extLst>
        </xdr:cNvPr>
        <xdr:cNvSpPr txBox="1"/>
      </xdr:nvSpPr>
      <xdr:spPr>
        <a:xfrm>
          <a:off x="3549015" y="8785859"/>
          <a:ext cx="4533900" cy="6724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Comparison of the produced fluid</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temperature</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for the extended cases</a:t>
          </a:r>
          <a:endParaRPr lang="en-US" sz="1800"/>
        </a:p>
      </xdr:txBody>
    </xdr:sp>
    <xdr:clientData/>
  </xdr:twoCellAnchor>
  <xdr:twoCellAnchor>
    <xdr:from>
      <xdr:col>4</xdr:col>
      <xdr:colOff>83819</xdr:colOff>
      <xdr:row>68</xdr:row>
      <xdr:rowOff>125730</xdr:rowOff>
    </xdr:from>
    <xdr:to>
      <xdr:col>11</xdr:col>
      <xdr:colOff>371474</xdr:colOff>
      <xdr:row>72</xdr:row>
      <xdr:rowOff>87630</xdr:rowOff>
    </xdr:to>
    <xdr:sp macro="" textlink="">
      <xdr:nvSpPr>
        <xdr:cNvPr id="7" name="TextBox 6">
          <a:extLst>
            <a:ext uri="{FF2B5EF4-FFF2-40B4-BE49-F238E27FC236}">
              <a16:creationId xmlns:a16="http://schemas.microsoft.com/office/drawing/2014/main" id="{8973AB3D-1359-4941-A7A0-5DADA0D02B73}"/>
            </a:ext>
          </a:extLst>
        </xdr:cNvPr>
        <xdr:cNvSpPr txBox="1"/>
      </xdr:nvSpPr>
      <xdr:spPr>
        <a:xfrm>
          <a:off x="3541394" y="13460730"/>
          <a:ext cx="4554855" cy="723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c) Comparison of thermal recovery fraction for the</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extended cases</a:t>
          </a:r>
          <a:endParaRPr lang="en-US" sz="1800"/>
        </a:p>
      </xdr:txBody>
    </xdr:sp>
    <xdr:clientData/>
  </xdr:twoCellAnchor>
  <xdr:twoCellAnchor>
    <xdr:from>
      <xdr:col>4</xdr:col>
      <xdr:colOff>91440</xdr:colOff>
      <xdr:row>73</xdr:row>
      <xdr:rowOff>99058</xdr:rowOff>
    </xdr:from>
    <xdr:to>
      <xdr:col>11</xdr:col>
      <xdr:colOff>480059</xdr:colOff>
      <xdr:row>84</xdr:row>
      <xdr:rowOff>104774</xdr:rowOff>
    </xdr:to>
    <xdr:sp macro="" textlink="">
      <xdr:nvSpPr>
        <xdr:cNvPr id="8" name="TextBox 7">
          <a:extLst>
            <a:ext uri="{FF2B5EF4-FFF2-40B4-BE49-F238E27FC236}">
              <a16:creationId xmlns:a16="http://schemas.microsoft.com/office/drawing/2014/main" id="{32BE98B6-7A6B-4BC3-8F6A-732CA84A4EC3}"/>
            </a:ext>
          </a:extLst>
        </xdr:cNvPr>
        <xdr:cNvSpPr txBox="1"/>
      </xdr:nvSpPr>
      <xdr:spPr>
        <a:xfrm>
          <a:off x="3549015" y="14386558"/>
          <a:ext cx="4655819" cy="21012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12: This figure shows (a) the cumulative thermal energy production, (b) the bottomhole temperature of the producer, and (c) the thermal recovery fraction for the EGS</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doublet configuration with 14 SD fractures and its corresponding MFHW case.</a:t>
          </a:r>
          <a:endParaRPr lang="en-US" sz="18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209550</xdr:colOff>
      <xdr:row>13</xdr:row>
      <xdr:rowOff>24765</xdr:rowOff>
    </xdr:from>
    <xdr:to>
      <xdr:col>6</xdr:col>
      <xdr:colOff>438150</xdr:colOff>
      <xdr:row>17</xdr:row>
      <xdr:rowOff>47625</xdr:rowOff>
    </xdr:to>
    <xdr:sp macro="" textlink="">
      <xdr:nvSpPr>
        <xdr:cNvPr id="6" name="TextBox 5">
          <a:extLst>
            <a:ext uri="{FF2B5EF4-FFF2-40B4-BE49-F238E27FC236}">
              <a16:creationId xmlns:a16="http://schemas.microsoft.com/office/drawing/2014/main" id="{DD6531C5-BDCF-4291-A2FB-64B43F60526B}"/>
            </a:ext>
          </a:extLst>
        </xdr:cNvPr>
        <xdr:cNvSpPr txBox="1"/>
      </xdr:nvSpPr>
      <xdr:spPr>
        <a:xfrm>
          <a:off x="209550" y="2377440"/>
          <a:ext cx="3886200" cy="7467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Temperature profile for the 14 SDF doublet</a:t>
          </a:r>
          <a:br>
            <a:rPr lang="en-US" sz="1800"/>
          </a:br>
          <a:endParaRPr lang="en-US" sz="1800"/>
        </a:p>
      </xdr:txBody>
    </xdr:sp>
    <xdr:clientData/>
  </xdr:twoCellAnchor>
  <xdr:twoCellAnchor>
    <xdr:from>
      <xdr:col>7</xdr:col>
      <xdr:colOff>468630</xdr:colOff>
      <xdr:row>13</xdr:row>
      <xdr:rowOff>49530</xdr:rowOff>
    </xdr:from>
    <xdr:to>
      <xdr:col>14</xdr:col>
      <xdr:colOff>472440</xdr:colOff>
      <xdr:row>16</xdr:row>
      <xdr:rowOff>171450</xdr:rowOff>
    </xdr:to>
    <xdr:sp macro="" textlink="">
      <xdr:nvSpPr>
        <xdr:cNvPr id="7" name="TextBox 6">
          <a:extLst>
            <a:ext uri="{FF2B5EF4-FFF2-40B4-BE49-F238E27FC236}">
              <a16:creationId xmlns:a16="http://schemas.microsoft.com/office/drawing/2014/main" id="{2F4E006A-2585-4BF0-99C2-DC75E881F8C1}"/>
            </a:ext>
          </a:extLst>
        </xdr:cNvPr>
        <xdr:cNvSpPr txBox="1"/>
      </xdr:nvSpPr>
      <xdr:spPr>
        <a:xfrm>
          <a:off x="4735830" y="2402205"/>
          <a:ext cx="4271010" cy="6648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Temperature profile for the nine fracture MHF</a:t>
          </a:r>
          <a:endParaRPr lang="en-US" sz="1800"/>
        </a:p>
      </xdr:txBody>
    </xdr:sp>
    <xdr:clientData/>
  </xdr:twoCellAnchor>
  <xdr:twoCellAnchor>
    <xdr:from>
      <xdr:col>0</xdr:col>
      <xdr:colOff>240030</xdr:colOff>
      <xdr:row>17</xdr:row>
      <xdr:rowOff>106679</xdr:rowOff>
    </xdr:from>
    <xdr:to>
      <xdr:col>14</xdr:col>
      <xdr:colOff>523875</xdr:colOff>
      <xdr:row>22</xdr:row>
      <xdr:rowOff>19049</xdr:rowOff>
    </xdr:to>
    <xdr:sp macro="" textlink="">
      <xdr:nvSpPr>
        <xdr:cNvPr id="8" name="TextBox 7">
          <a:extLst>
            <a:ext uri="{FF2B5EF4-FFF2-40B4-BE49-F238E27FC236}">
              <a16:creationId xmlns:a16="http://schemas.microsoft.com/office/drawing/2014/main" id="{045D888A-DC39-4926-8946-81A326E9EF2A}"/>
            </a:ext>
          </a:extLst>
        </xdr:cNvPr>
        <xdr:cNvSpPr txBox="1"/>
      </xdr:nvSpPr>
      <xdr:spPr>
        <a:xfrm>
          <a:off x="240030" y="3183254"/>
          <a:ext cx="8818245" cy="8172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13: These profiles show the temperature distribution at the top of the reservoir</a:t>
          </a:r>
          <a:br>
            <a:rPr lang="en-US" sz="1800" b="0" i="0">
              <a:solidFill>
                <a:schemeClr val="dk1"/>
              </a:solidFill>
              <a:effectLst/>
              <a:latin typeface="+mn-lt"/>
              <a:ea typeface="+mn-ea"/>
              <a:cs typeface="+mn-cs"/>
            </a:rPr>
          </a:br>
          <a:r>
            <a:rPr lang="en-US" sz="1800" b="0" i="0">
              <a:solidFill>
                <a:schemeClr val="dk1"/>
              </a:solidFill>
              <a:effectLst/>
              <a:latin typeface="+mn-lt"/>
              <a:ea typeface="+mn-ea"/>
              <a:cs typeface="+mn-cs"/>
            </a:rPr>
            <a:t>after simulating the injection and production of water for 50 years.</a:t>
          </a:r>
          <a:endParaRPr lang="en-US" sz="1800"/>
        </a:p>
      </xdr:txBody>
    </xdr:sp>
    <xdr:clientData/>
  </xdr:twoCellAnchor>
  <xdr:twoCellAnchor editAs="oneCell">
    <xdr:from>
      <xdr:col>9</xdr:col>
      <xdr:colOff>91440</xdr:colOff>
      <xdr:row>25</xdr:row>
      <xdr:rowOff>161925</xdr:rowOff>
    </xdr:from>
    <xdr:to>
      <xdr:col>17</xdr:col>
      <xdr:colOff>568501</xdr:colOff>
      <xdr:row>41</xdr:row>
      <xdr:rowOff>85725</xdr:rowOff>
    </xdr:to>
    <xdr:pic>
      <xdr:nvPicPr>
        <xdr:cNvPr id="10" name="Picture 9">
          <a:extLst>
            <a:ext uri="{FF2B5EF4-FFF2-40B4-BE49-F238E27FC236}">
              <a16:creationId xmlns:a16="http://schemas.microsoft.com/office/drawing/2014/main" id="{842A7D11-C48E-4C78-BA3C-2CFF91CF271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77840" y="4686300"/>
          <a:ext cx="5353861" cy="2819400"/>
        </a:xfrm>
        <a:prstGeom prst="rect">
          <a:avLst/>
        </a:prstGeom>
      </xdr:spPr>
    </xdr:pic>
    <xdr:clientData/>
  </xdr:twoCellAnchor>
  <xdr:twoCellAnchor editAs="oneCell">
    <xdr:from>
      <xdr:col>0</xdr:col>
      <xdr:colOff>348615</xdr:colOff>
      <xdr:row>25</xdr:row>
      <xdr:rowOff>85231</xdr:rowOff>
    </xdr:from>
    <xdr:to>
      <xdr:col>8</xdr:col>
      <xdr:colOff>572222</xdr:colOff>
      <xdr:row>41</xdr:row>
      <xdr:rowOff>142876</xdr:rowOff>
    </xdr:to>
    <xdr:pic>
      <xdr:nvPicPr>
        <xdr:cNvPr id="12" name="Picture 11">
          <a:extLst>
            <a:ext uri="{FF2B5EF4-FFF2-40B4-BE49-F238E27FC236}">
              <a16:creationId xmlns:a16="http://schemas.microsoft.com/office/drawing/2014/main" id="{7579F2DF-EE36-43C9-BC53-06A6398F6BC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48615" y="4609606"/>
          <a:ext cx="5100407" cy="2953245"/>
        </a:xfrm>
        <a:prstGeom prst="rect">
          <a:avLst/>
        </a:prstGeom>
      </xdr:spPr>
    </xdr:pic>
    <xdr:clientData/>
  </xdr:twoCellAnchor>
  <xdr:twoCellAnchor>
    <xdr:from>
      <xdr:col>0</xdr:col>
      <xdr:colOff>546734</xdr:colOff>
      <xdr:row>42</xdr:row>
      <xdr:rowOff>114300</xdr:rowOff>
    </xdr:from>
    <xdr:to>
      <xdr:col>8</xdr:col>
      <xdr:colOff>598169</xdr:colOff>
      <xdr:row>46</xdr:row>
      <xdr:rowOff>66675</xdr:rowOff>
    </xdr:to>
    <xdr:sp macro="" textlink="">
      <xdr:nvSpPr>
        <xdr:cNvPr id="13" name="TextBox 12">
          <a:extLst>
            <a:ext uri="{FF2B5EF4-FFF2-40B4-BE49-F238E27FC236}">
              <a16:creationId xmlns:a16="http://schemas.microsoft.com/office/drawing/2014/main" id="{B31E6740-43FB-4ED1-9AF2-180C92AEF7D5}"/>
            </a:ext>
          </a:extLst>
        </xdr:cNvPr>
        <xdr:cNvSpPr txBox="1"/>
      </xdr:nvSpPr>
      <xdr:spPr>
        <a:xfrm>
          <a:off x="546734" y="7715250"/>
          <a:ext cx="4928235" cy="676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Simulation domain for Eight SDF triplet with</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160 natural fractures</a:t>
          </a:r>
          <a:endParaRPr lang="en-US" sz="1800"/>
        </a:p>
      </xdr:txBody>
    </xdr:sp>
    <xdr:clientData/>
  </xdr:twoCellAnchor>
  <xdr:twoCellAnchor>
    <xdr:from>
      <xdr:col>9</xdr:col>
      <xdr:colOff>249554</xdr:colOff>
      <xdr:row>42</xdr:row>
      <xdr:rowOff>116204</xdr:rowOff>
    </xdr:from>
    <xdr:to>
      <xdr:col>17</xdr:col>
      <xdr:colOff>451484</xdr:colOff>
      <xdr:row>46</xdr:row>
      <xdr:rowOff>76199</xdr:rowOff>
    </xdr:to>
    <xdr:sp macro="" textlink="">
      <xdr:nvSpPr>
        <xdr:cNvPr id="14" name="TextBox 13">
          <a:extLst>
            <a:ext uri="{FF2B5EF4-FFF2-40B4-BE49-F238E27FC236}">
              <a16:creationId xmlns:a16="http://schemas.microsoft.com/office/drawing/2014/main" id="{39CA8DFC-D3CE-4DE2-A2F1-5403501F605C}"/>
            </a:ext>
          </a:extLst>
        </xdr:cNvPr>
        <xdr:cNvSpPr txBox="1"/>
      </xdr:nvSpPr>
      <xdr:spPr>
        <a:xfrm>
          <a:off x="5735954" y="7717154"/>
          <a:ext cx="5078730" cy="6838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Simulation domain for Five MHF with 160 natural fractures</a:t>
          </a:r>
          <a:endParaRPr lang="en-US" sz="1800"/>
        </a:p>
      </xdr:txBody>
    </xdr:sp>
    <xdr:clientData/>
  </xdr:twoCellAnchor>
  <xdr:twoCellAnchor>
    <xdr:from>
      <xdr:col>0</xdr:col>
      <xdr:colOff>527684</xdr:colOff>
      <xdr:row>46</xdr:row>
      <xdr:rowOff>171450</xdr:rowOff>
    </xdr:from>
    <xdr:to>
      <xdr:col>17</xdr:col>
      <xdr:colOff>451484</xdr:colOff>
      <xdr:row>52</xdr:row>
      <xdr:rowOff>106680</xdr:rowOff>
    </xdr:to>
    <xdr:sp macro="" textlink="">
      <xdr:nvSpPr>
        <xdr:cNvPr id="15" name="TextBox 14">
          <a:extLst>
            <a:ext uri="{FF2B5EF4-FFF2-40B4-BE49-F238E27FC236}">
              <a16:creationId xmlns:a16="http://schemas.microsoft.com/office/drawing/2014/main" id="{AE3D2E5C-4A49-42E1-B073-6EFD6D165EA6}"/>
            </a:ext>
          </a:extLst>
        </xdr:cNvPr>
        <xdr:cNvSpPr txBox="1"/>
      </xdr:nvSpPr>
      <xdr:spPr>
        <a:xfrm>
          <a:off x="527684" y="8496300"/>
          <a:ext cx="10287000" cy="10210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14: This figure shows the plot for a naturally fractured reservoir with 160 stochastic</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natural fractures. The same fractured domain is recovered with eight SD fractures (left)</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and a five-stage fractured horizontal well of the same total fracture surface area (right)</a:t>
          </a:r>
          <a:endParaRPr lang="en-US" sz="1800"/>
        </a:p>
      </xdr:txBody>
    </xdr:sp>
    <xdr:clientData/>
  </xdr:twoCellAnchor>
  <xdr:twoCellAnchor editAs="oneCell">
    <xdr:from>
      <xdr:col>28</xdr:col>
      <xdr:colOff>11430</xdr:colOff>
      <xdr:row>1</xdr:row>
      <xdr:rowOff>120015</xdr:rowOff>
    </xdr:from>
    <xdr:to>
      <xdr:col>36</xdr:col>
      <xdr:colOff>430843</xdr:colOff>
      <xdr:row>16</xdr:row>
      <xdr:rowOff>161925</xdr:rowOff>
    </xdr:to>
    <xdr:pic>
      <xdr:nvPicPr>
        <xdr:cNvPr id="17" name="Picture 16">
          <a:extLst>
            <a:ext uri="{FF2B5EF4-FFF2-40B4-BE49-F238E27FC236}">
              <a16:creationId xmlns:a16="http://schemas.microsoft.com/office/drawing/2014/main" id="{BB045455-464F-4C6E-A50B-753AC1AD7C1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080230" y="300990"/>
          <a:ext cx="5296213" cy="2756535"/>
        </a:xfrm>
        <a:prstGeom prst="rect">
          <a:avLst/>
        </a:prstGeom>
      </xdr:spPr>
    </xdr:pic>
    <xdr:clientData/>
  </xdr:twoCellAnchor>
  <xdr:twoCellAnchor editAs="oneCell">
    <xdr:from>
      <xdr:col>19</xdr:col>
      <xdr:colOff>569101</xdr:colOff>
      <xdr:row>1</xdr:row>
      <xdr:rowOff>73801</xdr:rowOff>
    </xdr:from>
    <xdr:to>
      <xdr:col>27</xdr:col>
      <xdr:colOff>529591</xdr:colOff>
      <xdr:row>16</xdr:row>
      <xdr:rowOff>35424</xdr:rowOff>
    </xdr:to>
    <xdr:pic>
      <xdr:nvPicPr>
        <xdr:cNvPr id="19" name="Picture 18">
          <a:extLst>
            <a:ext uri="{FF2B5EF4-FFF2-40B4-BE49-F238E27FC236}">
              <a16:creationId xmlns:a16="http://schemas.microsoft.com/office/drawing/2014/main" id="{5F7E2AFC-F2BC-4646-AC9D-461182476E5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151501" y="254776"/>
          <a:ext cx="4837290" cy="2676248"/>
        </a:xfrm>
        <a:prstGeom prst="rect">
          <a:avLst/>
        </a:prstGeom>
      </xdr:spPr>
    </xdr:pic>
    <xdr:clientData/>
  </xdr:twoCellAnchor>
  <xdr:twoCellAnchor>
    <xdr:from>
      <xdr:col>19</xdr:col>
      <xdr:colOff>201930</xdr:colOff>
      <xdr:row>17</xdr:row>
      <xdr:rowOff>0</xdr:rowOff>
    </xdr:from>
    <xdr:to>
      <xdr:col>28</xdr:col>
      <xdr:colOff>47625</xdr:colOff>
      <xdr:row>20</xdr:row>
      <xdr:rowOff>173355</xdr:rowOff>
    </xdr:to>
    <xdr:sp macro="" textlink="">
      <xdr:nvSpPr>
        <xdr:cNvPr id="20" name="TextBox 19">
          <a:extLst>
            <a:ext uri="{FF2B5EF4-FFF2-40B4-BE49-F238E27FC236}">
              <a16:creationId xmlns:a16="http://schemas.microsoft.com/office/drawing/2014/main" id="{AFDADCB6-C2CA-4747-BC2E-FCD47FDF1447}"/>
            </a:ext>
          </a:extLst>
        </xdr:cNvPr>
        <xdr:cNvSpPr txBox="1"/>
      </xdr:nvSpPr>
      <xdr:spPr>
        <a:xfrm>
          <a:off x="11784330" y="3076575"/>
          <a:ext cx="5332095" cy="7162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Simulation domain for Eight SDF triplet with</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375 natural fractures</a:t>
          </a:r>
          <a:endParaRPr lang="en-US" sz="1800"/>
        </a:p>
      </xdr:txBody>
    </xdr:sp>
    <xdr:clientData/>
  </xdr:twoCellAnchor>
  <xdr:twoCellAnchor>
    <xdr:from>
      <xdr:col>28</xdr:col>
      <xdr:colOff>190500</xdr:colOff>
      <xdr:row>17</xdr:row>
      <xdr:rowOff>19050</xdr:rowOff>
    </xdr:from>
    <xdr:to>
      <xdr:col>36</xdr:col>
      <xdr:colOff>205740</xdr:colOff>
      <xdr:row>20</xdr:row>
      <xdr:rowOff>129540</xdr:rowOff>
    </xdr:to>
    <xdr:sp macro="" textlink="">
      <xdr:nvSpPr>
        <xdr:cNvPr id="21" name="TextBox 20">
          <a:extLst>
            <a:ext uri="{FF2B5EF4-FFF2-40B4-BE49-F238E27FC236}">
              <a16:creationId xmlns:a16="http://schemas.microsoft.com/office/drawing/2014/main" id="{FEBA8285-30D5-490C-8063-12FD42E600FF}"/>
            </a:ext>
          </a:extLst>
        </xdr:cNvPr>
        <xdr:cNvSpPr txBox="1"/>
      </xdr:nvSpPr>
      <xdr:spPr>
        <a:xfrm>
          <a:off x="17259300" y="3095625"/>
          <a:ext cx="4892040" cy="653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Simulation domain for Five MHF with 375 natural fractures</a:t>
          </a:r>
          <a:endParaRPr lang="en-US" sz="1800"/>
        </a:p>
      </xdr:txBody>
    </xdr:sp>
    <xdr:clientData/>
  </xdr:twoCellAnchor>
  <xdr:twoCellAnchor>
    <xdr:from>
      <xdr:col>20</xdr:col>
      <xdr:colOff>0</xdr:colOff>
      <xdr:row>21</xdr:row>
      <xdr:rowOff>129540</xdr:rowOff>
    </xdr:from>
    <xdr:to>
      <xdr:col>36</xdr:col>
      <xdr:colOff>396240</xdr:colOff>
      <xdr:row>26</xdr:row>
      <xdr:rowOff>163830</xdr:rowOff>
    </xdr:to>
    <xdr:sp macro="" textlink="">
      <xdr:nvSpPr>
        <xdr:cNvPr id="22" name="TextBox 21">
          <a:extLst>
            <a:ext uri="{FF2B5EF4-FFF2-40B4-BE49-F238E27FC236}">
              <a16:creationId xmlns:a16="http://schemas.microsoft.com/office/drawing/2014/main" id="{5F08D0B2-3068-4F0D-96F8-8DEC0B98086F}"/>
            </a:ext>
          </a:extLst>
        </xdr:cNvPr>
        <xdr:cNvSpPr txBox="1"/>
      </xdr:nvSpPr>
      <xdr:spPr>
        <a:xfrm>
          <a:off x="12192000" y="3930015"/>
          <a:ext cx="10149840" cy="9391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15: This figure shows the plot for a naturally fractured reservoir with 375 stochastic</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natural fractures. The same fractured domain is recovered with eight SD fractures (left)</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and a five-stage fractured horizontal well of the same total fracture surface area (right).</a:t>
          </a:r>
          <a:endParaRPr lang="en-US" sz="1800"/>
        </a:p>
      </xdr:txBody>
    </xdr:sp>
    <xdr:clientData/>
  </xdr:twoCellAnchor>
  <xdr:twoCellAnchor>
    <xdr:from>
      <xdr:col>20</xdr:col>
      <xdr:colOff>137159</xdr:colOff>
      <xdr:row>41</xdr:row>
      <xdr:rowOff>57151</xdr:rowOff>
    </xdr:from>
    <xdr:to>
      <xdr:col>27</xdr:col>
      <xdr:colOff>293369</xdr:colOff>
      <xdr:row>45</xdr:row>
      <xdr:rowOff>57151</xdr:rowOff>
    </xdr:to>
    <xdr:sp macro="" textlink="">
      <xdr:nvSpPr>
        <xdr:cNvPr id="27" name="TextBox 26">
          <a:extLst>
            <a:ext uri="{FF2B5EF4-FFF2-40B4-BE49-F238E27FC236}">
              <a16:creationId xmlns:a16="http://schemas.microsoft.com/office/drawing/2014/main" id="{750D520E-AC89-48F8-AAEA-A69F8825EA6D}"/>
            </a:ext>
          </a:extLst>
        </xdr:cNvPr>
        <xdr:cNvSpPr txBox="1"/>
      </xdr:nvSpPr>
      <xdr:spPr>
        <a:xfrm>
          <a:off x="12329159" y="7477126"/>
          <a:ext cx="4423410" cy="723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Temperature profile for SDF 160 NF case at the top of the</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reservoir.</a:t>
          </a:r>
          <a:endParaRPr lang="en-US" sz="1800"/>
        </a:p>
      </xdr:txBody>
    </xdr:sp>
    <xdr:clientData/>
  </xdr:twoCellAnchor>
  <xdr:twoCellAnchor>
    <xdr:from>
      <xdr:col>28</xdr:col>
      <xdr:colOff>171450</xdr:colOff>
      <xdr:row>41</xdr:row>
      <xdr:rowOff>76200</xdr:rowOff>
    </xdr:from>
    <xdr:to>
      <xdr:col>35</xdr:col>
      <xdr:colOff>245744</xdr:colOff>
      <xdr:row>45</xdr:row>
      <xdr:rowOff>30480</xdr:rowOff>
    </xdr:to>
    <xdr:sp macro="" textlink="">
      <xdr:nvSpPr>
        <xdr:cNvPr id="28" name="TextBox 27">
          <a:extLst>
            <a:ext uri="{FF2B5EF4-FFF2-40B4-BE49-F238E27FC236}">
              <a16:creationId xmlns:a16="http://schemas.microsoft.com/office/drawing/2014/main" id="{E9972387-31E9-41EE-9D57-48D992282034}"/>
            </a:ext>
          </a:extLst>
        </xdr:cNvPr>
        <xdr:cNvSpPr txBox="1"/>
      </xdr:nvSpPr>
      <xdr:spPr>
        <a:xfrm>
          <a:off x="17240250" y="7496175"/>
          <a:ext cx="4341494" cy="6781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Temperature profile for MFHW 160 NF case at the top of the reservoir</a:t>
          </a:r>
          <a:endParaRPr lang="en-US" sz="1800"/>
        </a:p>
      </xdr:txBody>
    </xdr:sp>
    <xdr:clientData/>
  </xdr:twoCellAnchor>
  <xdr:twoCellAnchor>
    <xdr:from>
      <xdr:col>20</xdr:col>
      <xdr:colOff>217170</xdr:colOff>
      <xdr:row>46</xdr:row>
      <xdr:rowOff>76200</xdr:rowOff>
    </xdr:from>
    <xdr:to>
      <xdr:col>35</xdr:col>
      <xdr:colOff>381000</xdr:colOff>
      <xdr:row>50</xdr:row>
      <xdr:rowOff>66675</xdr:rowOff>
    </xdr:to>
    <xdr:sp macro="" textlink="">
      <xdr:nvSpPr>
        <xdr:cNvPr id="29" name="TextBox 28">
          <a:extLst>
            <a:ext uri="{FF2B5EF4-FFF2-40B4-BE49-F238E27FC236}">
              <a16:creationId xmlns:a16="http://schemas.microsoft.com/office/drawing/2014/main" id="{F90D0031-9DA0-4AA0-8506-22A3F3220FBF}"/>
            </a:ext>
          </a:extLst>
        </xdr:cNvPr>
        <xdr:cNvSpPr txBox="1"/>
      </xdr:nvSpPr>
      <xdr:spPr>
        <a:xfrm>
          <a:off x="12409170" y="8401050"/>
          <a:ext cx="9307830" cy="714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16: These profiles show the temperature distribution at the top of the fractured</a:t>
          </a:r>
          <a:br>
            <a:rPr lang="en-US" sz="1800" b="0" i="0">
              <a:solidFill>
                <a:schemeClr val="dk1"/>
              </a:solidFill>
              <a:effectLst/>
              <a:latin typeface="+mn-lt"/>
              <a:ea typeface="+mn-ea"/>
              <a:cs typeface="+mn-cs"/>
            </a:rPr>
          </a:br>
          <a:r>
            <a:rPr lang="en-US" sz="1800" b="0" i="0">
              <a:solidFill>
                <a:schemeClr val="dk1"/>
              </a:solidFill>
              <a:effectLst/>
              <a:latin typeface="+mn-lt"/>
              <a:ea typeface="+mn-ea"/>
              <a:cs typeface="+mn-cs"/>
            </a:rPr>
            <a:t>hot rock with 160 NFs, after simulating 50 years of thermal recovery.</a:t>
          </a:r>
          <a:endParaRPr lang="en-US" sz="1800"/>
        </a:p>
      </xdr:txBody>
    </xdr:sp>
    <xdr:clientData/>
  </xdr:twoCellAnchor>
  <xdr:twoCellAnchor editAs="oneCell">
    <xdr:from>
      <xdr:col>0</xdr:col>
      <xdr:colOff>209551</xdr:colOff>
      <xdr:row>2</xdr:row>
      <xdr:rowOff>28576</xdr:rowOff>
    </xdr:from>
    <xdr:to>
      <xdr:col>7</xdr:col>
      <xdr:colOff>190501</xdr:colOff>
      <xdr:row>12</xdr:row>
      <xdr:rowOff>52027</xdr:rowOff>
    </xdr:to>
    <xdr:pic>
      <xdr:nvPicPr>
        <xdr:cNvPr id="4" name="Picture 3">
          <a:extLst>
            <a:ext uri="{FF2B5EF4-FFF2-40B4-BE49-F238E27FC236}">
              <a16:creationId xmlns:a16="http://schemas.microsoft.com/office/drawing/2014/main" id="{34CAED86-9006-46A3-9693-D96EEE0943B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09551" y="409576"/>
          <a:ext cx="4248150" cy="1928451"/>
        </a:xfrm>
        <a:prstGeom prst="rect">
          <a:avLst/>
        </a:prstGeom>
      </xdr:spPr>
    </xdr:pic>
    <xdr:clientData/>
  </xdr:twoCellAnchor>
  <xdr:twoCellAnchor editAs="oneCell">
    <xdr:from>
      <xdr:col>7</xdr:col>
      <xdr:colOff>492900</xdr:colOff>
      <xdr:row>2</xdr:row>
      <xdr:rowOff>7125</xdr:rowOff>
    </xdr:from>
    <xdr:to>
      <xdr:col>14</xdr:col>
      <xdr:colOff>495300</xdr:colOff>
      <xdr:row>12</xdr:row>
      <xdr:rowOff>51290</xdr:rowOff>
    </xdr:to>
    <xdr:pic>
      <xdr:nvPicPr>
        <xdr:cNvPr id="11" name="Picture 10">
          <a:extLst>
            <a:ext uri="{FF2B5EF4-FFF2-40B4-BE49-F238E27FC236}">
              <a16:creationId xmlns:a16="http://schemas.microsoft.com/office/drawing/2014/main" id="{B6404CDF-D7E7-4621-A370-31842D2C8EF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760100" y="388125"/>
          <a:ext cx="4269600" cy="1949165"/>
        </a:xfrm>
        <a:prstGeom prst="rect">
          <a:avLst/>
        </a:prstGeom>
      </xdr:spPr>
    </xdr:pic>
    <xdr:clientData/>
  </xdr:twoCellAnchor>
  <xdr:twoCellAnchor editAs="oneCell">
    <xdr:from>
      <xdr:col>20</xdr:col>
      <xdr:colOff>57150</xdr:colOff>
      <xdr:row>28</xdr:row>
      <xdr:rowOff>142875</xdr:rowOff>
    </xdr:from>
    <xdr:to>
      <xdr:col>28</xdr:col>
      <xdr:colOff>38100</xdr:colOff>
      <xdr:row>40</xdr:row>
      <xdr:rowOff>58252</xdr:rowOff>
    </xdr:to>
    <xdr:pic>
      <xdr:nvPicPr>
        <xdr:cNvPr id="18" name="Picture 17">
          <a:extLst>
            <a:ext uri="{FF2B5EF4-FFF2-40B4-BE49-F238E27FC236}">
              <a16:creationId xmlns:a16="http://schemas.microsoft.com/office/drawing/2014/main" id="{1B76647B-9687-4A25-AB4C-A8B8847AC62E}"/>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249150" y="5476875"/>
          <a:ext cx="4857750" cy="2201377"/>
        </a:xfrm>
        <a:prstGeom prst="rect">
          <a:avLst/>
        </a:prstGeom>
      </xdr:spPr>
    </xdr:pic>
    <xdr:clientData/>
  </xdr:twoCellAnchor>
  <xdr:twoCellAnchor editAs="oneCell">
    <xdr:from>
      <xdr:col>28</xdr:col>
      <xdr:colOff>102375</xdr:colOff>
      <xdr:row>28</xdr:row>
      <xdr:rowOff>92850</xdr:rowOff>
    </xdr:from>
    <xdr:to>
      <xdr:col>36</xdr:col>
      <xdr:colOff>77295</xdr:colOff>
      <xdr:row>40</xdr:row>
      <xdr:rowOff>66675</xdr:rowOff>
    </xdr:to>
    <xdr:pic>
      <xdr:nvPicPr>
        <xdr:cNvPr id="25" name="Picture 24">
          <a:extLst>
            <a:ext uri="{FF2B5EF4-FFF2-40B4-BE49-F238E27FC236}">
              <a16:creationId xmlns:a16="http://schemas.microsoft.com/office/drawing/2014/main" id="{D87B0BB0-5CE9-4CD1-AE7E-91153A7B4A4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7171175" y="5426850"/>
          <a:ext cx="4851720" cy="22598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8</xdr:col>
      <xdr:colOff>554355</xdr:colOff>
      <xdr:row>27</xdr:row>
      <xdr:rowOff>82866</xdr:rowOff>
    </xdr:from>
    <xdr:to>
      <xdr:col>16</xdr:col>
      <xdr:colOff>236220</xdr:colOff>
      <xdr:row>45</xdr:row>
      <xdr:rowOff>175259</xdr:rowOff>
    </xdr:to>
    <xdr:graphicFrame macro="">
      <xdr:nvGraphicFramePr>
        <xdr:cNvPr id="2" name="Chart 1">
          <a:extLst>
            <a:ext uri="{FF2B5EF4-FFF2-40B4-BE49-F238E27FC236}">
              <a16:creationId xmlns:a16="http://schemas.microsoft.com/office/drawing/2014/main" id="{7A900122-EABB-402F-857B-E60F76FC64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592455</xdr:colOff>
      <xdr:row>1</xdr:row>
      <xdr:rowOff>156209</xdr:rowOff>
    </xdr:from>
    <xdr:to>
      <xdr:col>16</xdr:col>
      <xdr:colOff>249555</xdr:colOff>
      <xdr:row>20</xdr:row>
      <xdr:rowOff>40004</xdr:rowOff>
    </xdr:to>
    <xdr:graphicFrame macro="">
      <xdr:nvGraphicFramePr>
        <xdr:cNvPr id="3" name="Chart 2">
          <a:extLst>
            <a:ext uri="{FF2B5EF4-FFF2-40B4-BE49-F238E27FC236}">
              <a16:creationId xmlns:a16="http://schemas.microsoft.com/office/drawing/2014/main" id="{C92E6D01-F75E-4A17-B844-EFF45B026E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407670</xdr:colOff>
      <xdr:row>51</xdr:row>
      <xdr:rowOff>57150</xdr:rowOff>
    </xdr:from>
    <xdr:to>
      <xdr:col>16</xdr:col>
      <xdr:colOff>179070</xdr:colOff>
      <xdr:row>69</xdr:row>
      <xdr:rowOff>110490</xdr:rowOff>
    </xdr:to>
    <xdr:graphicFrame macro="">
      <xdr:nvGraphicFramePr>
        <xdr:cNvPr id="4" name="Chart 3">
          <a:extLst>
            <a:ext uri="{FF2B5EF4-FFF2-40B4-BE49-F238E27FC236}">
              <a16:creationId xmlns:a16="http://schemas.microsoft.com/office/drawing/2014/main" id="{AEAF808E-02F0-4721-9D7A-B4BF5E65B6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592454</xdr:colOff>
      <xdr:row>20</xdr:row>
      <xdr:rowOff>66676</xdr:rowOff>
    </xdr:from>
    <xdr:to>
      <xdr:col>16</xdr:col>
      <xdr:colOff>228599</xdr:colOff>
      <xdr:row>24</xdr:row>
      <xdr:rowOff>74295</xdr:rowOff>
    </xdr:to>
    <xdr:sp macro="" textlink="">
      <xdr:nvSpPr>
        <xdr:cNvPr id="5" name="TextBox 4">
          <a:extLst>
            <a:ext uri="{FF2B5EF4-FFF2-40B4-BE49-F238E27FC236}">
              <a16:creationId xmlns:a16="http://schemas.microsoft.com/office/drawing/2014/main" id="{229E19DF-C769-40E3-81A4-AB969E5ECBCE}"/>
            </a:ext>
          </a:extLst>
        </xdr:cNvPr>
        <xdr:cNvSpPr txBox="1"/>
      </xdr:nvSpPr>
      <xdr:spPr>
        <a:xfrm>
          <a:off x="6831329" y="3867151"/>
          <a:ext cx="4512945" cy="73151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Comparison of cumulative thermal energy for</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natural fracture cases</a:t>
          </a:r>
          <a:endParaRPr lang="en-US" sz="1800"/>
        </a:p>
      </xdr:txBody>
    </xdr:sp>
    <xdr:clientData/>
  </xdr:twoCellAnchor>
  <xdr:twoCellAnchor>
    <xdr:from>
      <xdr:col>8</xdr:col>
      <xdr:colOff>561975</xdr:colOff>
      <xdr:row>46</xdr:row>
      <xdr:rowOff>28575</xdr:rowOff>
    </xdr:from>
    <xdr:to>
      <xdr:col>16</xdr:col>
      <xdr:colOff>200024</xdr:colOff>
      <xdr:row>49</xdr:row>
      <xdr:rowOff>171450</xdr:rowOff>
    </xdr:to>
    <xdr:sp macro="" textlink="">
      <xdr:nvSpPr>
        <xdr:cNvPr id="6" name="TextBox 5">
          <a:extLst>
            <a:ext uri="{FF2B5EF4-FFF2-40B4-BE49-F238E27FC236}">
              <a16:creationId xmlns:a16="http://schemas.microsoft.com/office/drawing/2014/main" id="{3351067A-2189-42B3-BFF7-2242E3C42753}"/>
            </a:ext>
          </a:extLst>
        </xdr:cNvPr>
        <xdr:cNvSpPr txBox="1"/>
      </xdr:nvSpPr>
      <xdr:spPr>
        <a:xfrm>
          <a:off x="6800850" y="8534400"/>
          <a:ext cx="4514849" cy="685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(b) Comparison of produced fluid temperature for</a:t>
          </a:r>
          <a:r>
            <a:rPr lang="en-US" sz="1800" baseline="0"/>
            <a:t> </a:t>
          </a:r>
          <a:r>
            <a:rPr lang="en-US" sz="1800"/>
            <a:t>natural fracture cases</a:t>
          </a:r>
        </a:p>
      </xdr:txBody>
    </xdr:sp>
    <xdr:clientData/>
  </xdr:twoCellAnchor>
  <xdr:twoCellAnchor>
    <xdr:from>
      <xdr:col>8</xdr:col>
      <xdr:colOff>472440</xdr:colOff>
      <xdr:row>70</xdr:row>
      <xdr:rowOff>91440</xdr:rowOff>
    </xdr:from>
    <xdr:to>
      <xdr:col>16</xdr:col>
      <xdr:colOff>129540</xdr:colOff>
      <xdr:row>74</xdr:row>
      <xdr:rowOff>142875</xdr:rowOff>
    </xdr:to>
    <xdr:sp macro="" textlink="">
      <xdr:nvSpPr>
        <xdr:cNvPr id="7" name="TextBox 6">
          <a:extLst>
            <a:ext uri="{FF2B5EF4-FFF2-40B4-BE49-F238E27FC236}">
              <a16:creationId xmlns:a16="http://schemas.microsoft.com/office/drawing/2014/main" id="{C8D1AA5F-6A19-48D7-9764-ED3E7FE52A0D}"/>
            </a:ext>
          </a:extLst>
        </xdr:cNvPr>
        <xdr:cNvSpPr txBox="1"/>
      </xdr:nvSpPr>
      <xdr:spPr>
        <a:xfrm>
          <a:off x="6711315" y="12940665"/>
          <a:ext cx="4533900" cy="7753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(c) Comparison of recovery factor for natural fracture cases</a:t>
          </a:r>
        </a:p>
      </xdr:txBody>
    </xdr:sp>
    <xdr:clientData/>
  </xdr:twoCellAnchor>
  <xdr:twoCellAnchor>
    <xdr:from>
      <xdr:col>8</xdr:col>
      <xdr:colOff>501015</xdr:colOff>
      <xdr:row>76</xdr:row>
      <xdr:rowOff>20956</xdr:rowOff>
    </xdr:from>
    <xdr:to>
      <xdr:col>16</xdr:col>
      <xdr:colOff>257175</xdr:colOff>
      <xdr:row>81</xdr:row>
      <xdr:rowOff>129541</xdr:rowOff>
    </xdr:to>
    <xdr:sp macro="" textlink="">
      <xdr:nvSpPr>
        <xdr:cNvPr id="8" name="TextBox 7">
          <a:extLst>
            <a:ext uri="{FF2B5EF4-FFF2-40B4-BE49-F238E27FC236}">
              <a16:creationId xmlns:a16="http://schemas.microsoft.com/office/drawing/2014/main" id="{FCB9C29E-DC17-4257-9252-460051B8A411}"/>
            </a:ext>
          </a:extLst>
        </xdr:cNvPr>
        <xdr:cNvSpPr txBox="1"/>
      </xdr:nvSpPr>
      <xdr:spPr>
        <a:xfrm>
          <a:off x="6739890" y="13956031"/>
          <a:ext cx="4632960" cy="1013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17: These profiles show the temperature distribution after simulating the injection</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and production of water for 50 years.</a:t>
          </a:r>
          <a:endParaRPr lang="en-US" sz="18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10</xdr:col>
      <xdr:colOff>400050</xdr:colOff>
      <xdr:row>1</xdr:row>
      <xdr:rowOff>64770</xdr:rowOff>
    </xdr:from>
    <xdr:to>
      <xdr:col>20</xdr:col>
      <xdr:colOff>272427</xdr:colOff>
      <xdr:row>19</xdr:row>
      <xdr:rowOff>188602</xdr:rowOff>
    </xdr:to>
    <xdr:pic>
      <xdr:nvPicPr>
        <xdr:cNvPr id="3" name="Picture 2">
          <a:extLst>
            <a:ext uri="{FF2B5EF4-FFF2-40B4-BE49-F238E27FC236}">
              <a16:creationId xmlns:a16="http://schemas.microsoft.com/office/drawing/2014/main" id="{8B8C3BA0-4417-4E9A-8957-81ADBF9D76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496050" y="255270"/>
          <a:ext cx="5968377" cy="3552832"/>
        </a:xfrm>
        <a:prstGeom prst="rect">
          <a:avLst/>
        </a:prstGeom>
      </xdr:spPr>
    </xdr:pic>
    <xdr:clientData/>
  </xdr:twoCellAnchor>
  <xdr:twoCellAnchor editAs="oneCell">
    <xdr:from>
      <xdr:col>0</xdr:col>
      <xdr:colOff>183795</xdr:colOff>
      <xdr:row>0</xdr:row>
      <xdr:rowOff>96165</xdr:rowOff>
    </xdr:from>
    <xdr:to>
      <xdr:col>10</xdr:col>
      <xdr:colOff>57696</xdr:colOff>
      <xdr:row>18</xdr:row>
      <xdr:rowOff>133891</xdr:rowOff>
    </xdr:to>
    <xdr:pic>
      <xdr:nvPicPr>
        <xdr:cNvPr id="7" name="Picture 6">
          <a:extLst>
            <a:ext uri="{FF2B5EF4-FFF2-40B4-BE49-F238E27FC236}">
              <a16:creationId xmlns:a16="http://schemas.microsoft.com/office/drawing/2014/main" id="{8562E770-7958-450F-B677-70DD5F21278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83795" y="96165"/>
          <a:ext cx="5969901" cy="3466726"/>
        </a:xfrm>
        <a:prstGeom prst="rect">
          <a:avLst/>
        </a:prstGeom>
      </xdr:spPr>
    </xdr:pic>
    <xdr:clientData/>
  </xdr:twoCellAnchor>
  <xdr:twoCellAnchor>
    <xdr:from>
      <xdr:col>0</xdr:col>
      <xdr:colOff>253365</xdr:colOff>
      <xdr:row>19</xdr:row>
      <xdr:rowOff>142875</xdr:rowOff>
    </xdr:from>
    <xdr:to>
      <xdr:col>9</xdr:col>
      <xdr:colOff>495300</xdr:colOff>
      <xdr:row>23</xdr:row>
      <xdr:rowOff>139065</xdr:rowOff>
    </xdr:to>
    <xdr:sp macro="" textlink="">
      <xdr:nvSpPr>
        <xdr:cNvPr id="10" name="TextBox 9">
          <a:extLst>
            <a:ext uri="{FF2B5EF4-FFF2-40B4-BE49-F238E27FC236}">
              <a16:creationId xmlns:a16="http://schemas.microsoft.com/office/drawing/2014/main" id="{E76351AB-42C3-4B62-9067-2CFF36BF98C5}"/>
            </a:ext>
          </a:extLst>
        </xdr:cNvPr>
        <xdr:cNvSpPr txBox="1"/>
      </xdr:nvSpPr>
      <xdr:spPr>
        <a:xfrm>
          <a:off x="253365" y="3762375"/>
          <a:ext cx="5728335" cy="75819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Natural fractures have created short circuits of</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the flow path</a:t>
          </a:r>
          <a:endParaRPr lang="en-US" sz="1800"/>
        </a:p>
      </xdr:txBody>
    </xdr:sp>
    <xdr:clientData/>
  </xdr:twoCellAnchor>
  <xdr:twoCellAnchor>
    <xdr:from>
      <xdr:col>10</xdr:col>
      <xdr:colOff>552450</xdr:colOff>
      <xdr:row>19</xdr:row>
      <xdr:rowOff>173355</xdr:rowOff>
    </xdr:from>
    <xdr:to>
      <xdr:col>20</xdr:col>
      <xdr:colOff>428625</xdr:colOff>
      <xdr:row>23</xdr:row>
      <xdr:rowOff>110490</xdr:rowOff>
    </xdr:to>
    <xdr:sp macro="" textlink="">
      <xdr:nvSpPr>
        <xdr:cNvPr id="11" name="TextBox 10">
          <a:extLst>
            <a:ext uri="{FF2B5EF4-FFF2-40B4-BE49-F238E27FC236}">
              <a16:creationId xmlns:a16="http://schemas.microsoft.com/office/drawing/2014/main" id="{929CC381-4FC6-4529-AEC1-D4BD598C3679}"/>
            </a:ext>
          </a:extLst>
        </xdr:cNvPr>
        <xdr:cNvSpPr txBox="1"/>
      </xdr:nvSpPr>
      <xdr:spPr>
        <a:xfrm>
          <a:off x="6648450" y="3792855"/>
          <a:ext cx="5972175" cy="6991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Natural fractures are only creating intersection</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with the SD fracture</a:t>
          </a:r>
          <a:endParaRPr lang="en-US" sz="1800"/>
        </a:p>
      </xdr:txBody>
    </xdr:sp>
    <xdr:clientData/>
  </xdr:twoCellAnchor>
  <xdr:twoCellAnchor>
    <xdr:from>
      <xdr:col>0</xdr:col>
      <xdr:colOff>222884</xdr:colOff>
      <xdr:row>24</xdr:row>
      <xdr:rowOff>28575</xdr:rowOff>
    </xdr:from>
    <xdr:to>
      <xdr:col>20</xdr:col>
      <xdr:colOff>409574</xdr:colOff>
      <xdr:row>26</xdr:row>
      <xdr:rowOff>38100</xdr:rowOff>
    </xdr:to>
    <xdr:sp macro="" textlink="">
      <xdr:nvSpPr>
        <xdr:cNvPr id="12" name="TextBox 11">
          <a:extLst>
            <a:ext uri="{FF2B5EF4-FFF2-40B4-BE49-F238E27FC236}">
              <a16:creationId xmlns:a16="http://schemas.microsoft.com/office/drawing/2014/main" id="{658EB600-9CD7-4B62-A577-426DE32F413A}"/>
            </a:ext>
          </a:extLst>
        </xdr:cNvPr>
        <xdr:cNvSpPr txBox="1"/>
      </xdr:nvSpPr>
      <xdr:spPr>
        <a:xfrm>
          <a:off x="222884" y="4600575"/>
          <a:ext cx="12378690" cy="3905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18: Simulation domain for the study of short circuit of flow through the natural</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fracture</a:t>
          </a:r>
          <a:endParaRPr lang="en-US" sz="1800"/>
        </a:p>
      </xdr:txBody>
    </xdr:sp>
    <xdr:clientData/>
  </xdr:twoCellAnchor>
  <xdr:twoCellAnchor>
    <xdr:from>
      <xdr:col>1</xdr:col>
      <xdr:colOff>110490</xdr:colOff>
      <xdr:row>41</xdr:row>
      <xdr:rowOff>186690</xdr:rowOff>
    </xdr:from>
    <xdr:to>
      <xdr:col>9</xdr:col>
      <xdr:colOff>238125</xdr:colOff>
      <xdr:row>44</xdr:row>
      <xdr:rowOff>20955</xdr:rowOff>
    </xdr:to>
    <xdr:sp macro="" textlink="">
      <xdr:nvSpPr>
        <xdr:cNvPr id="13" name="TextBox 12">
          <a:extLst>
            <a:ext uri="{FF2B5EF4-FFF2-40B4-BE49-F238E27FC236}">
              <a16:creationId xmlns:a16="http://schemas.microsoft.com/office/drawing/2014/main" id="{2E2AD81E-4B03-42FB-A958-88E3E39FC29F}"/>
            </a:ext>
          </a:extLst>
        </xdr:cNvPr>
        <xdr:cNvSpPr txBox="1"/>
      </xdr:nvSpPr>
      <xdr:spPr>
        <a:xfrm>
          <a:off x="720090" y="7997190"/>
          <a:ext cx="5004435" cy="405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(a) Temperature profile for short-circuiting case</a:t>
          </a:r>
          <a:endParaRPr lang="en-US" sz="1800"/>
        </a:p>
      </xdr:txBody>
    </xdr:sp>
    <xdr:clientData/>
  </xdr:twoCellAnchor>
  <xdr:twoCellAnchor>
    <xdr:from>
      <xdr:col>10</xdr:col>
      <xdr:colOff>544830</xdr:colOff>
      <xdr:row>41</xdr:row>
      <xdr:rowOff>169545</xdr:rowOff>
    </xdr:from>
    <xdr:to>
      <xdr:col>19</xdr:col>
      <xdr:colOff>205740</xdr:colOff>
      <xdr:row>44</xdr:row>
      <xdr:rowOff>106680</xdr:rowOff>
    </xdr:to>
    <xdr:sp macro="" textlink="">
      <xdr:nvSpPr>
        <xdr:cNvPr id="14" name="TextBox 13">
          <a:extLst>
            <a:ext uri="{FF2B5EF4-FFF2-40B4-BE49-F238E27FC236}">
              <a16:creationId xmlns:a16="http://schemas.microsoft.com/office/drawing/2014/main" id="{0656A954-978D-4AB3-ADB9-A0D8B55F83DA}"/>
            </a:ext>
          </a:extLst>
        </xdr:cNvPr>
        <xdr:cNvSpPr txBox="1"/>
      </xdr:nvSpPr>
      <xdr:spPr>
        <a:xfrm>
          <a:off x="6640830" y="7980045"/>
          <a:ext cx="5147310" cy="5086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(b) Temperature profile for intersection case</a:t>
          </a:r>
          <a:endParaRPr lang="en-US" sz="1800"/>
        </a:p>
      </xdr:txBody>
    </xdr:sp>
    <xdr:clientData/>
  </xdr:twoCellAnchor>
  <xdr:twoCellAnchor>
    <xdr:from>
      <xdr:col>1</xdr:col>
      <xdr:colOff>30480</xdr:colOff>
      <xdr:row>44</xdr:row>
      <xdr:rowOff>177165</xdr:rowOff>
    </xdr:from>
    <xdr:to>
      <xdr:col>19</xdr:col>
      <xdr:colOff>304800</xdr:colOff>
      <xdr:row>48</xdr:row>
      <xdr:rowOff>123825</xdr:rowOff>
    </xdr:to>
    <xdr:sp macro="" textlink="">
      <xdr:nvSpPr>
        <xdr:cNvPr id="15" name="TextBox 14">
          <a:extLst>
            <a:ext uri="{FF2B5EF4-FFF2-40B4-BE49-F238E27FC236}">
              <a16:creationId xmlns:a16="http://schemas.microsoft.com/office/drawing/2014/main" id="{9FAB92E1-56DF-439A-B140-848C56BA406E}"/>
            </a:ext>
          </a:extLst>
        </xdr:cNvPr>
        <xdr:cNvSpPr txBox="1"/>
      </xdr:nvSpPr>
      <xdr:spPr>
        <a:xfrm>
          <a:off x="640080" y="8559165"/>
          <a:ext cx="11247120" cy="708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i="0">
              <a:solidFill>
                <a:schemeClr val="dk1"/>
              </a:solidFill>
              <a:effectLst/>
              <a:latin typeface="+mn-lt"/>
              <a:ea typeface="+mn-ea"/>
              <a:cs typeface="+mn-cs"/>
            </a:rPr>
            <a:t>Figure 19: These profiles show the temperature distribution at the top of the reservoir</a:t>
          </a:r>
          <a:r>
            <a:rPr lang="en-US" sz="1800" b="0" i="0" baseline="0">
              <a:solidFill>
                <a:schemeClr val="dk1"/>
              </a:solidFill>
              <a:effectLst/>
              <a:latin typeface="+mn-lt"/>
              <a:ea typeface="+mn-ea"/>
              <a:cs typeface="+mn-cs"/>
            </a:rPr>
            <a:t> </a:t>
          </a:r>
          <a:r>
            <a:rPr lang="en-US" sz="1800" b="0" i="0">
              <a:solidFill>
                <a:schemeClr val="dk1"/>
              </a:solidFill>
              <a:effectLst/>
              <a:latin typeface="+mn-lt"/>
              <a:ea typeface="+mn-ea"/>
              <a:cs typeface="+mn-cs"/>
            </a:rPr>
            <a:t>after simulating the injection and production of water for 50 years</a:t>
          </a:r>
          <a:endParaRPr lang="en-US" sz="1800"/>
        </a:p>
      </xdr:txBody>
    </xdr:sp>
    <xdr:clientData/>
  </xdr:twoCellAnchor>
  <xdr:twoCellAnchor editAs="oneCell">
    <xdr:from>
      <xdr:col>1</xdr:col>
      <xdr:colOff>19050</xdr:colOff>
      <xdr:row>28</xdr:row>
      <xdr:rowOff>1</xdr:rowOff>
    </xdr:from>
    <xdr:to>
      <xdr:col>10</xdr:col>
      <xdr:colOff>30345</xdr:colOff>
      <xdr:row>41</xdr:row>
      <xdr:rowOff>57151</xdr:rowOff>
    </xdr:to>
    <xdr:pic>
      <xdr:nvPicPr>
        <xdr:cNvPr id="4" name="Picture 3">
          <a:extLst>
            <a:ext uri="{FF2B5EF4-FFF2-40B4-BE49-F238E27FC236}">
              <a16:creationId xmlns:a16="http://schemas.microsoft.com/office/drawing/2014/main" id="{DE159DA6-B324-42FD-A3E8-C53A6F5DB98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28650" y="5334001"/>
          <a:ext cx="5497695" cy="2533650"/>
        </a:xfrm>
        <a:prstGeom prst="rect">
          <a:avLst/>
        </a:prstGeom>
      </xdr:spPr>
    </xdr:pic>
    <xdr:clientData/>
  </xdr:twoCellAnchor>
  <xdr:twoCellAnchor editAs="oneCell">
    <xdr:from>
      <xdr:col>10</xdr:col>
      <xdr:colOff>521475</xdr:colOff>
      <xdr:row>28</xdr:row>
      <xdr:rowOff>7126</xdr:rowOff>
    </xdr:from>
    <xdr:to>
      <xdr:col>19</xdr:col>
      <xdr:colOff>498504</xdr:colOff>
      <xdr:row>41</xdr:row>
      <xdr:rowOff>38100</xdr:rowOff>
    </xdr:to>
    <xdr:pic>
      <xdr:nvPicPr>
        <xdr:cNvPr id="8" name="Picture 7">
          <a:extLst>
            <a:ext uri="{FF2B5EF4-FFF2-40B4-BE49-F238E27FC236}">
              <a16:creationId xmlns:a16="http://schemas.microsoft.com/office/drawing/2014/main" id="{B6DE5251-3A27-4533-96C1-8407D1ED5B7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617475" y="5341126"/>
          <a:ext cx="5463429" cy="250747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0.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3.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4.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5.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6.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7.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8.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9.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0.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4.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5.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6.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7.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8.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9.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CFBF80-678B-4D2E-9225-B1A6A6910F0A}">
  <dimension ref="A1:C3"/>
  <sheetViews>
    <sheetView workbookViewId="0"/>
  </sheetViews>
  <sheetFormatPr defaultRowHeight="15" x14ac:dyDescent="0.25"/>
  <sheetData>
    <row r="1" spans="1:3" x14ac:dyDescent="0.25">
      <c r="A1" t="s">
        <v>17</v>
      </c>
    </row>
    <row r="2" spans="1:3" ht="409.5" x14ac:dyDescent="0.25">
      <c r="B2" t="s">
        <v>18</v>
      </c>
      <c r="C2" s="2" t="s">
        <v>19</v>
      </c>
    </row>
    <row r="3" spans="1:3" x14ac:dyDescent="0.25">
      <c r="B3" t="s">
        <v>20</v>
      </c>
      <c r="C3" t="s">
        <v>41</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AD3540-C3AA-4BA7-A85B-074359AE5BA4}">
  <dimension ref="A1"/>
  <sheetViews>
    <sheetView topLeftCell="A10" workbookViewId="0">
      <selection activeCell="D52" sqref="D52"/>
    </sheetView>
  </sheetViews>
  <sheetFormatPr defaultRowHeight="15" x14ac:dyDescent="0.2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E47705-8741-4420-B5FA-A603D7A562CA}">
  <dimension ref="A1:AE77"/>
  <sheetViews>
    <sheetView topLeftCell="A52" workbookViewId="0">
      <selection activeCell="G83" sqref="G83"/>
    </sheetView>
  </sheetViews>
  <sheetFormatPr defaultRowHeight="15" x14ac:dyDescent="0.25"/>
  <cols>
    <col min="1" max="1" width="9.140625" style="1"/>
    <col min="2" max="2" width="13.5703125" customWidth="1"/>
    <col min="3" max="3" width="10.42578125" customWidth="1"/>
    <col min="4" max="4" width="13.5703125" customWidth="1"/>
    <col min="15" max="15" width="13.28515625" customWidth="1"/>
    <col min="21" max="21" width="12.28515625" customWidth="1"/>
  </cols>
  <sheetData>
    <row r="1" spans="1:31" x14ac:dyDescent="0.25">
      <c r="A1" s="13" t="s">
        <v>4</v>
      </c>
      <c r="B1" s="13"/>
      <c r="C1" s="13"/>
      <c r="D1" s="13"/>
      <c r="E1" s="13"/>
      <c r="N1" s="13" t="s">
        <v>5</v>
      </c>
      <c r="O1" s="13"/>
      <c r="P1" s="13"/>
      <c r="Q1" s="13"/>
      <c r="R1" s="13"/>
      <c r="T1" s="13" t="s">
        <v>6</v>
      </c>
      <c r="U1" s="13"/>
      <c r="V1" s="13"/>
      <c r="W1" s="13"/>
      <c r="X1" s="13"/>
      <c r="AA1" s="13"/>
      <c r="AB1" s="13"/>
      <c r="AC1" s="13"/>
      <c r="AD1" s="13"/>
      <c r="AE1" s="13"/>
    </row>
    <row r="2" spans="1:31" ht="45" x14ac:dyDescent="0.25">
      <c r="A2" s="1" t="s">
        <v>0</v>
      </c>
      <c r="B2" s="9" t="s">
        <v>29</v>
      </c>
      <c r="C2" s="3" t="s">
        <v>30</v>
      </c>
      <c r="D2" s="3" t="s">
        <v>28</v>
      </c>
      <c r="E2" s="2"/>
      <c r="N2" s="1" t="s">
        <v>0</v>
      </c>
      <c r="O2" s="9" t="s">
        <v>29</v>
      </c>
      <c r="P2" s="3" t="s">
        <v>30</v>
      </c>
      <c r="Q2" s="3" t="s">
        <v>28</v>
      </c>
      <c r="R2" s="2"/>
      <c r="T2" s="1" t="s">
        <v>0</v>
      </c>
      <c r="U2" s="3" t="s">
        <v>29</v>
      </c>
      <c r="V2" s="3" t="s">
        <v>27</v>
      </c>
      <c r="W2" s="3" t="s">
        <v>28</v>
      </c>
      <c r="X2" s="2"/>
      <c r="AA2" s="1"/>
      <c r="AB2" s="3"/>
      <c r="AC2" s="3"/>
      <c r="AD2" s="3"/>
      <c r="AE2" s="2"/>
    </row>
    <row r="3" spans="1:31" x14ac:dyDescent="0.25">
      <c r="A3" s="1">
        <v>2.5431315104166702E-5</v>
      </c>
      <c r="B3">
        <v>490.71342418682201</v>
      </c>
      <c r="C3">
        <v>490.70829753493899</v>
      </c>
      <c r="D3">
        <v>490.70889973802201</v>
      </c>
      <c r="N3" s="1">
        <v>2.5431315104166702E-5</v>
      </c>
      <c r="O3">
        <v>0</v>
      </c>
      <c r="P3">
        <v>0</v>
      </c>
      <c r="Q3">
        <v>0</v>
      </c>
      <c r="T3" s="1">
        <v>2.5431315104166702E-5</v>
      </c>
      <c r="U3" s="4">
        <v>5.8095181576828997E-10</v>
      </c>
      <c r="V3" s="4">
        <v>9.6275206668231394E-10</v>
      </c>
      <c r="W3" s="4">
        <v>9.9307472592362204E-10</v>
      </c>
      <c r="AA3" s="1"/>
      <c r="AB3" s="4"/>
    </row>
    <row r="4" spans="1:31" x14ac:dyDescent="0.25">
      <c r="A4" s="1">
        <v>5.0862630208333302E-5</v>
      </c>
      <c r="B4">
        <v>490.72781965098102</v>
      </c>
      <c r="C4">
        <v>490.71870365221997</v>
      </c>
      <c r="D4">
        <v>490.71918438746701</v>
      </c>
      <c r="N4" s="1">
        <v>5.0862630208333302E-5</v>
      </c>
      <c r="O4">
        <v>128208709839.214</v>
      </c>
      <c r="P4">
        <v>111068715894.923</v>
      </c>
      <c r="Q4">
        <v>106339761404.81</v>
      </c>
      <c r="T4" s="1">
        <v>5.0862630208333302E-5</v>
      </c>
      <c r="U4" s="4">
        <v>2.0558559137113201E-9</v>
      </c>
      <c r="V4" s="4">
        <v>3.2691852153535298E-9</v>
      </c>
      <c r="W4" s="4">
        <v>3.3531198666301201E-9</v>
      </c>
      <c r="AA4" s="1"/>
      <c r="AB4" s="4"/>
    </row>
    <row r="5" spans="1:31" x14ac:dyDescent="0.25">
      <c r="A5" s="1">
        <v>1.01725260416667E-4</v>
      </c>
      <c r="B5">
        <v>490.75119046836699</v>
      </c>
      <c r="C5">
        <v>490.738414374944</v>
      </c>
      <c r="D5">
        <v>490.73791875888901</v>
      </c>
      <c r="N5" s="1">
        <v>1.01725260416667E-4</v>
      </c>
      <c r="O5">
        <v>322478232548.37097</v>
      </c>
      <c r="P5">
        <v>278946369952.862</v>
      </c>
      <c r="Q5">
        <v>264856439753.34201</v>
      </c>
      <c r="T5" s="1">
        <v>1.01725260416667E-4</v>
      </c>
      <c r="U5" s="4">
        <v>6.6602204659826098E-9</v>
      </c>
      <c r="V5" s="4">
        <v>1.0017103662858799E-8</v>
      </c>
      <c r="W5" s="4">
        <v>8.7801962492152194E-9</v>
      </c>
      <c r="AA5" s="1"/>
      <c r="AB5" s="4"/>
    </row>
    <row r="6" spans="1:31" x14ac:dyDescent="0.25">
      <c r="A6" s="1">
        <v>2.0345052083333299E-4</v>
      </c>
      <c r="B6">
        <v>490.791203151454</v>
      </c>
      <c r="C6">
        <v>490.77776720077702</v>
      </c>
      <c r="D6">
        <v>490.77546086013399</v>
      </c>
      <c r="N6" s="1">
        <v>2.0345052083333299E-4</v>
      </c>
      <c r="O6">
        <v>620359597223.64905</v>
      </c>
      <c r="P6">
        <v>554245890998.62305</v>
      </c>
      <c r="Q6">
        <v>527001581962.50201</v>
      </c>
      <c r="T6" s="1">
        <v>2.0345052083333299E-4</v>
      </c>
      <c r="U6" s="4">
        <v>1.8305775053809101E-8</v>
      </c>
      <c r="V6" s="4">
        <v>2.4778155890294502E-8</v>
      </c>
      <c r="W6" s="4">
        <v>2.06255907717262E-8</v>
      </c>
      <c r="AA6" s="1"/>
      <c r="AB6" s="4"/>
    </row>
    <row r="7" spans="1:31" x14ac:dyDescent="0.25">
      <c r="A7" s="1">
        <v>4.0690104166666701E-4</v>
      </c>
      <c r="B7">
        <v>490.86488608189302</v>
      </c>
      <c r="C7">
        <v>490.85443176050597</v>
      </c>
      <c r="D7">
        <v>490.85064736979598</v>
      </c>
      <c r="N7" s="1">
        <v>4.0690104166666701E-4</v>
      </c>
      <c r="O7">
        <v>1110483674133.8501</v>
      </c>
      <c r="P7">
        <v>1035470343019.41</v>
      </c>
      <c r="Q7">
        <v>995088182736.54797</v>
      </c>
      <c r="T7" s="1">
        <v>4.0690104166666701E-4</v>
      </c>
      <c r="U7" s="4">
        <v>4.3495193446542798E-8</v>
      </c>
      <c r="V7" s="4">
        <v>5.5220217269466102E-8</v>
      </c>
      <c r="W7" s="4">
        <v>4.4979792161791601E-8</v>
      </c>
      <c r="AA7" s="1"/>
      <c r="AB7" s="4"/>
    </row>
    <row r="8" spans="1:31" x14ac:dyDescent="0.25">
      <c r="A8" s="1">
        <v>8.1380208333333304E-4</v>
      </c>
      <c r="B8">
        <v>490.995818107368</v>
      </c>
      <c r="C8">
        <v>490.990877647594</v>
      </c>
      <c r="D8">
        <v>490.986872530742</v>
      </c>
      <c r="N8" s="1">
        <v>8.1380208333333304E-4</v>
      </c>
      <c r="O8">
        <v>2012328379856.97</v>
      </c>
      <c r="P8">
        <v>1937395694498.54</v>
      </c>
      <c r="Q8">
        <v>1888651141245.1699</v>
      </c>
      <c r="T8" s="1">
        <v>8.1380208333333304E-4</v>
      </c>
      <c r="U8" s="4">
        <v>9.6145313827067496E-8</v>
      </c>
      <c r="V8" s="4">
        <v>1.16495817339582E-7</v>
      </c>
      <c r="W8" s="4">
        <v>9.5213540392097104E-8</v>
      </c>
      <c r="AA8" s="1"/>
      <c r="AB8" s="4"/>
    </row>
    <row r="9" spans="1:31" x14ac:dyDescent="0.25">
      <c r="A9" s="1">
        <v>1.62760416666667E-3</v>
      </c>
      <c r="B9">
        <v>491.20294028531498</v>
      </c>
      <c r="C9">
        <v>491.205105755462</v>
      </c>
      <c r="D9">
        <v>491.200852406997</v>
      </c>
      <c r="N9" s="1">
        <v>1.62760416666667E-3</v>
      </c>
      <c r="O9">
        <v>3782773121195.98</v>
      </c>
      <c r="P9">
        <v>3708703409127.9102</v>
      </c>
      <c r="Q9">
        <v>3656732323659.0601</v>
      </c>
      <c r="T9" s="1">
        <v>1.62760416666667E-3</v>
      </c>
      <c r="U9" s="4">
        <v>2.0910190139939099E-7</v>
      </c>
      <c r="V9" s="4">
        <v>2.5543179542516502E-7</v>
      </c>
      <c r="W9" s="4">
        <v>2.1250578527742701E-7</v>
      </c>
      <c r="AA9" s="1"/>
      <c r="AB9" s="4"/>
    </row>
    <row r="10" spans="1:31" x14ac:dyDescent="0.25">
      <c r="A10" s="1">
        <v>3.25520833333333E-3</v>
      </c>
      <c r="B10">
        <v>491.50359399586</v>
      </c>
      <c r="C10">
        <v>491.51430386806902</v>
      </c>
      <c r="D10">
        <v>491.50364059967001</v>
      </c>
      <c r="N10" s="1">
        <v>3.25520833333333E-3</v>
      </c>
      <c r="O10">
        <v>7318854358916.8496</v>
      </c>
      <c r="P10">
        <v>7244548303909.9805</v>
      </c>
      <c r="Q10">
        <v>7191419996293.3701</v>
      </c>
      <c r="T10" s="1">
        <v>3.25520833333333E-3</v>
      </c>
      <c r="U10" s="4">
        <v>5.3381616108391603E-7</v>
      </c>
      <c r="V10" s="4">
        <v>7.25309690983333E-7</v>
      </c>
      <c r="W10" s="4">
        <v>6.4651207679970598E-7</v>
      </c>
      <c r="AA10" s="1"/>
      <c r="AB10" s="4"/>
    </row>
    <row r="11" spans="1:31" x14ac:dyDescent="0.25">
      <c r="A11" s="1">
        <v>6.5104166666666704E-3</v>
      </c>
      <c r="B11">
        <v>491.921946475607</v>
      </c>
      <c r="C11">
        <v>491.93858828025799</v>
      </c>
      <c r="D11">
        <v>491.91160489166299</v>
      </c>
      <c r="N11" s="1">
        <v>6.5104166666666704E-3</v>
      </c>
      <c r="O11">
        <v>14399351577780.5</v>
      </c>
      <c r="P11">
        <v>14324972273030.1</v>
      </c>
      <c r="Q11">
        <v>14270889135699.4</v>
      </c>
      <c r="T11" s="1">
        <v>6.5104166666666704E-3</v>
      </c>
      <c r="U11" s="4">
        <v>1.50899166013353E-6</v>
      </c>
      <c r="V11" s="4">
        <v>2.0919729843937101E-6</v>
      </c>
      <c r="W11" s="4">
        <v>1.9847288494711301E-6</v>
      </c>
      <c r="AA11" s="1"/>
      <c r="AB11" s="4"/>
    </row>
    <row r="12" spans="1:31" x14ac:dyDescent="0.25">
      <c r="A12" s="1">
        <v>1.3020833333333299E-2</v>
      </c>
      <c r="B12">
        <v>492.47555601578301</v>
      </c>
      <c r="C12">
        <v>492.486804353119</v>
      </c>
      <c r="D12">
        <v>492.44458761973402</v>
      </c>
      <c r="N12" s="1">
        <v>1.3020833333333299E-2</v>
      </c>
      <c r="O12">
        <v>28586365936209.898</v>
      </c>
      <c r="P12">
        <v>28512829337414.699</v>
      </c>
      <c r="Q12">
        <v>28457458340314.199</v>
      </c>
      <c r="T12" s="1">
        <v>1.3020833333333299E-2</v>
      </c>
      <c r="U12" s="4">
        <v>4.6181742761954998E-6</v>
      </c>
      <c r="V12" s="4">
        <v>5.9871052964789704E-6</v>
      </c>
      <c r="W12" s="4">
        <v>5.4254101693931399E-6</v>
      </c>
      <c r="AA12" s="1"/>
      <c r="AB12" s="4"/>
    </row>
    <row r="13" spans="1:31" x14ac:dyDescent="0.25">
      <c r="A13" s="1">
        <v>2.6041666666666699E-2</v>
      </c>
      <c r="B13">
        <v>493.15159027311802</v>
      </c>
      <c r="C13">
        <v>493.14094301069002</v>
      </c>
      <c r="D13">
        <v>493.09975519784598</v>
      </c>
      <c r="N13" s="1">
        <v>2.6041666666666699E-2</v>
      </c>
      <c r="O13">
        <v>57028806136139.102</v>
      </c>
      <c r="P13">
        <v>56956136837752.898</v>
      </c>
      <c r="Q13">
        <v>56897674397762</v>
      </c>
      <c r="T13" s="1">
        <v>2.6041666666666699E-2</v>
      </c>
      <c r="U13" s="4">
        <v>6.4915336198933396E-5</v>
      </c>
      <c r="V13" s="4">
        <v>6.8681645680121405E-5</v>
      </c>
      <c r="W13" s="4">
        <v>6.7278391146954997E-5</v>
      </c>
      <c r="AA13" s="1"/>
      <c r="AB13" s="4"/>
    </row>
    <row r="14" spans="1:31" x14ac:dyDescent="0.25">
      <c r="A14" s="1">
        <v>5.2083333333333301E-2</v>
      </c>
      <c r="B14">
        <v>493.892153171487</v>
      </c>
      <c r="C14">
        <v>493.85015528707203</v>
      </c>
      <c r="D14">
        <v>493.82771399964997</v>
      </c>
      <c r="N14" s="1">
        <v>5.2083333333333301E-2</v>
      </c>
      <c r="O14">
        <v>114069727880004</v>
      </c>
      <c r="P14">
        <v>113994711656414</v>
      </c>
      <c r="Q14">
        <v>113930408765759</v>
      </c>
      <c r="T14" s="1">
        <v>5.2083333333333301E-2</v>
      </c>
      <c r="U14" s="4">
        <v>1.4664575134929099E-4</v>
      </c>
      <c r="V14" s="4">
        <v>1.5710076592224701E-4</v>
      </c>
      <c r="W14" s="4">
        <v>1.5485497714789399E-4</v>
      </c>
      <c r="AA14" s="1"/>
    </row>
    <row r="15" spans="1:31" x14ac:dyDescent="0.25">
      <c r="A15" s="1">
        <v>0.104166666666667</v>
      </c>
      <c r="B15">
        <v>494.59614281207899</v>
      </c>
      <c r="C15">
        <v>494.52681275605698</v>
      </c>
      <c r="D15">
        <v>494.52448081028598</v>
      </c>
      <c r="N15" s="1">
        <v>0.104166666666667</v>
      </c>
      <c r="O15">
        <v>228461489584874</v>
      </c>
      <c r="P15">
        <v>228372477098234</v>
      </c>
      <c r="Q15">
        <v>228302017284444</v>
      </c>
      <c r="T15" s="1">
        <v>0.104166666666667</v>
      </c>
      <c r="U15" s="4">
        <v>3.62827690843482E-4</v>
      </c>
      <c r="V15" s="4">
        <v>3.8334382448037998E-4</v>
      </c>
      <c r="W15" s="4">
        <v>3.7589670452428198E-4</v>
      </c>
      <c r="AA15" s="1"/>
    </row>
    <row r="16" spans="1:31" x14ac:dyDescent="0.25">
      <c r="A16" s="1">
        <v>0.20833333333333301</v>
      </c>
      <c r="B16">
        <v>495.15595070967601</v>
      </c>
      <c r="C16">
        <v>495.06431115254401</v>
      </c>
      <c r="D16">
        <v>495.068739722749</v>
      </c>
      <c r="N16" s="1">
        <v>0.20833333333333301</v>
      </c>
      <c r="O16" s="4">
        <v>457773506041835</v>
      </c>
      <c r="P16" s="4">
        <v>457635655762797</v>
      </c>
      <c r="Q16" s="4">
        <v>457554311803563</v>
      </c>
      <c r="T16" s="1">
        <v>0.20833333333333301</v>
      </c>
      <c r="U16" s="4">
        <v>9.5826142407794503E-4</v>
      </c>
      <c r="V16" s="4">
        <v>9.8505593461245002E-4</v>
      </c>
      <c r="W16" s="4">
        <v>9.6815857968513897E-4</v>
      </c>
      <c r="AA16" s="1"/>
    </row>
    <row r="17" spans="1:27" x14ac:dyDescent="0.25">
      <c r="A17" s="1">
        <v>0.41666666666666702</v>
      </c>
      <c r="B17">
        <v>494.92070690028299</v>
      </c>
      <c r="C17">
        <v>495.21580576774397</v>
      </c>
      <c r="D17">
        <v>495.17367656974301</v>
      </c>
      <c r="N17" s="1">
        <v>0.41666666666666702</v>
      </c>
      <c r="O17" s="4">
        <v>916520698149265</v>
      </c>
      <c r="P17" s="4">
        <v>916638873535278</v>
      </c>
      <c r="Q17" s="4">
        <v>916459480893032</v>
      </c>
      <c r="T17" s="1">
        <v>0.41666666666666702</v>
      </c>
      <c r="U17" s="4">
        <v>2.6393403081455902E-3</v>
      </c>
      <c r="V17" s="4">
        <v>2.7663159647757498E-3</v>
      </c>
      <c r="W17" s="4">
        <v>2.7389089782276299E-3</v>
      </c>
      <c r="AA17" s="1"/>
    </row>
    <row r="18" spans="1:27" x14ac:dyDescent="0.25">
      <c r="A18" s="1">
        <v>0.83333333333333304</v>
      </c>
      <c r="B18">
        <v>489.74562754772398</v>
      </c>
      <c r="C18">
        <v>492.89650875923098</v>
      </c>
      <c r="D18">
        <v>492.574149929334</v>
      </c>
      <c r="N18" s="1">
        <v>0.83333333333333304</v>
      </c>
      <c r="O18" s="4">
        <v>1822388159683650</v>
      </c>
      <c r="P18" s="4">
        <v>1829384375965860</v>
      </c>
      <c r="Q18" s="4">
        <v>1828198809038530</v>
      </c>
      <c r="T18" s="1">
        <v>0.83333333333333304</v>
      </c>
      <c r="U18" s="4">
        <v>8.1103978721173402E-3</v>
      </c>
      <c r="V18" s="4">
        <v>8.4271411867265292E-3</v>
      </c>
      <c r="W18" s="4">
        <v>8.4674080635637698E-3</v>
      </c>
      <c r="AA18" s="1"/>
    </row>
    <row r="19" spans="1:27" x14ac:dyDescent="0.25">
      <c r="A19" s="1">
        <v>1.6666666666666701</v>
      </c>
      <c r="B19">
        <v>473.22510351855499</v>
      </c>
      <c r="C19">
        <v>482.27883892966298</v>
      </c>
      <c r="D19">
        <v>481.48219726843399</v>
      </c>
      <c r="N19" s="1">
        <v>1.6666666666666701</v>
      </c>
      <c r="O19" s="4">
        <v>3543130866780060</v>
      </c>
      <c r="P19" s="4">
        <v>3598362829038040</v>
      </c>
      <c r="Q19" s="4">
        <v>3590813234587010</v>
      </c>
      <c r="T19" s="1">
        <v>1.6666666666666701</v>
      </c>
      <c r="U19" s="4">
        <v>1.9326804238952802E-2</v>
      </c>
      <c r="V19" s="4">
        <v>2.0565267292383799E-2</v>
      </c>
      <c r="W19" s="4">
        <v>2.0477191845000499E-2</v>
      </c>
      <c r="AA19" s="1"/>
    </row>
    <row r="20" spans="1:27" x14ac:dyDescent="0.25">
      <c r="A20" s="1">
        <v>2.5</v>
      </c>
      <c r="B20">
        <v>457.38121732162699</v>
      </c>
      <c r="C20">
        <v>470.036662447678</v>
      </c>
      <c r="D20">
        <v>468.99756539037497</v>
      </c>
      <c r="N20" s="1">
        <v>2.5</v>
      </c>
      <c r="O20" s="4">
        <v>5128938210131890</v>
      </c>
      <c r="P20" s="4">
        <v>5269939039376130</v>
      </c>
      <c r="Q20" s="4">
        <v>5250682853500230</v>
      </c>
      <c r="T20" s="1">
        <v>2.5</v>
      </c>
      <c r="U20" s="4">
        <v>3.00849242455507E-2</v>
      </c>
      <c r="V20" s="4">
        <v>3.2584404599268202E-2</v>
      </c>
      <c r="W20" s="4">
        <v>3.2130553823678097E-2</v>
      </c>
      <c r="AA20" s="1"/>
    </row>
    <row r="21" spans="1:27" x14ac:dyDescent="0.25">
      <c r="A21" s="1">
        <v>3.3333333333333299</v>
      </c>
      <c r="B21">
        <v>443.979877300596</v>
      </c>
      <c r="C21">
        <v>458.32569109879898</v>
      </c>
      <c r="D21">
        <v>457.17668928406601</v>
      </c>
      <c r="N21" s="1">
        <v>3.3333333333333299</v>
      </c>
      <c r="O21" s="4">
        <v>6593485970067990</v>
      </c>
      <c r="P21" s="4">
        <v>6841373422014200</v>
      </c>
      <c r="Q21" s="4">
        <v>6806355094327470</v>
      </c>
      <c r="T21" s="1">
        <v>3.3333333333333299</v>
      </c>
      <c r="U21" s="4">
        <v>4.1388375837346697E-2</v>
      </c>
      <c r="V21" s="4">
        <v>4.5092821621256697E-2</v>
      </c>
      <c r="W21" s="4">
        <v>4.4400654898472197E-2</v>
      </c>
      <c r="AA21" s="1"/>
    </row>
    <row r="22" spans="1:27" x14ac:dyDescent="0.25">
      <c r="A22" s="1">
        <v>4.1666666666666696</v>
      </c>
      <c r="B22">
        <v>432.951210966232</v>
      </c>
      <c r="C22">
        <v>447.84327612709598</v>
      </c>
      <c r="D22">
        <v>446.63168779161902</v>
      </c>
      <c r="N22" s="1">
        <v>4.1666666666666696</v>
      </c>
      <c r="O22" s="4">
        <v>7957217124309230</v>
      </c>
      <c r="P22" s="4">
        <v>8321184566491580</v>
      </c>
      <c r="Q22" s="4">
        <v>8267407792710660</v>
      </c>
      <c r="T22" s="1">
        <v>4.1666666666666696</v>
      </c>
      <c r="U22" s="4">
        <v>5.2266310267299401E-2</v>
      </c>
      <c r="V22" s="4">
        <v>5.69241973416348E-2</v>
      </c>
      <c r="W22" s="4">
        <v>5.59508752205361E-2</v>
      </c>
      <c r="AA22" s="1"/>
    </row>
    <row r="23" spans="1:27" x14ac:dyDescent="0.25">
      <c r="A23" s="1">
        <v>5</v>
      </c>
      <c r="B23">
        <v>423.83805434468701</v>
      </c>
      <c r="C23">
        <v>438.66645705200301</v>
      </c>
      <c r="D23">
        <v>437.40193306990102</v>
      </c>
      <c r="N23" s="1">
        <v>5</v>
      </c>
      <c r="O23" s="4">
        <v>9238171314379690</v>
      </c>
      <c r="P23" s="4">
        <v>9720497253427490</v>
      </c>
      <c r="Q23" s="4">
        <v>9645711829454180</v>
      </c>
      <c r="T23" s="1">
        <v>5</v>
      </c>
      <c r="U23" s="4">
        <v>6.2096297640182298E-2</v>
      </c>
      <c r="V23" s="4">
        <v>6.7834936539506105E-2</v>
      </c>
      <c r="W23" s="4">
        <v>6.6657205655519899E-2</v>
      </c>
      <c r="AA23" s="1"/>
    </row>
    <row r="24" spans="1:27" x14ac:dyDescent="0.25">
      <c r="A24" s="1">
        <v>5.8333333333333304</v>
      </c>
      <c r="B24">
        <v>416.20811273079897</v>
      </c>
      <c r="C24">
        <v>430.667943889669</v>
      </c>
      <c r="D24">
        <v>429.34987595886201</v>
      </c>
      <c r="N24" s="1">
        <v>5.8333333333333304</v>
      </c>
      <c r="O24" s="4">
        <v>1.04505645668596E+16</v>
      </c>
      <c r="P24" s="4">
        <v>1.1049843048114E+16</v>
      </c>
      <c r="Q24" s="4">
        <v>1.09523477243702E+16</v>
      </c>
      <c r="T24" s="1">
        <v>5.8333333333333304</v>
      </c>
      <c r="U24" s="4">
        <v>7.1554745779732601E-2</v>
      </c>
      <c r="V24" s="4">
        <v>7.8454451975478096E-2</v>
      </c>
      <c r="W24" s="4">
        <v>7.7033450915307902E-2</v>
      </c>
      <c r="AA24" s="1"/>
    </row>
    <row r="25" spans="1:27" x14ac:dyDescent="0.25">
      <c r="A25" s="1">
        <v>6.6666666666666696</v>
      </c>
      <c r="B25">
        <v>409.72582832349798</v>
      </c>
      <c r="C25">
        <v>423.67655627565802</v>
      </c>
      <c r="D25">
        <v>422.30479982292297</v>
      </c>
      <c r="N25" s="1">
        <v>6.6666666666666696</v>
      </c>
      <c r="O25" s="4">
        <v>1.16053506101921E+16</v>
      </c>
      <c r="P25" s="4">
        <v>1.23183120070361E+16</v>
      </c>
      <c r="Q25" s="4">
        <v>1.2196839904966E+16</v>
      </c>
      <c r="T25" s="1">
        <v>6.6666666666666696</v>
      </c>
      <c r="U25" s="4">
        <v>8.0642901263546493E-2</v>
      </c>
      <c r="V25" s="4">
        <v>8.8716542785961403E-2</v>
      </c>
      <c r="W25" s="4">
        <v>8.6983712077839406E-2</v>
      </c>
      <c r="AA25" s="1"/>
    </row>
    <row r="26" spans="1:27" x14ac:dyDescent="0.25">
      <c r="A26" s="1">
        <v>7.5</v>
      </c>
      <c r="B26">
        <v>404.141456464464</v>
      </c>
      <c r="C26">
        <v>417.52998739428301</v>
      </c>
      <c r="D26">
        <v>416.10775489045801</v>
      </c>
      <c r="N26" s="1">
        <v>7.5</v>
      </c>
      <c r="O26" s="4">
        <v>1.27110123070484E+16</v>
      </c>
      <c r="P26" s="4">
        <v>1.35335164844185E+16</v>
      </c>
      <c r="Q26" s="4">
        <v>1.33871598717796E+16</v>
      </c>
      <c r="T26" s="1">
        <v>7.5</v>
      </c>
      <c r="U26" s="4">
        <v>8.9514946576054494E-2</v>
      </c>
      <c r="V26" s="4">
        <v>9.8628206255730599E-2</v>
      </c>
      <c r="W26" s="4">
        <v>9.6675118724227196E-2</v>
      </c>
      <c r="AA26" s="1"/>
    </row>
    <row r="27" spans="1:27" x14ac:dyDescent="0.25">
      <c r="A27" s="1">
        <v>8.3333333333333304</v>
      </c>
      <c r="B27">
        <v>399.26994687284099</v>
      </c>
      <c r="C27">
        <v>412.08891101528297</v>
      </c>
      <c r="D27">
        <v>410.62253134779297</v>
      </c>
      <c r="N27" s="1">
        <v>8.3333333333333304</v>
      </c>
      <c r="O27" s="4">
        <v>1.3774206658048E+16</v>
      </c>
      <c r="P27" s="4">
        <v>1.47017818562503E+16</v>
      </c>
      <c r="Q27" s="4">
        <v>1.45299344238774E+16</v>
      </c>
      <c r="T27" s="1">
        <v>8.3333333333333304</v>
      </c>
      <c r="U27" s="4">
        <v>9.8496963482649497E-2</v>
      </c>
      <c r="V27" s="4">
        <v>0.108600934651558</v>
      </c>
      <c r="W27" s="4">
        <v>0.106460213355086</v>
      </c>
      <c r="AA27" s="1"/>
    </row>
    <row r="28" spans="1:27" x14ac:dyDescent="0.25">
      <c r="A28" s="1">
        <v>9.1666666666666696</v>
      </c>
      <c r="B28">
        <v>394.97268612973198</v>
      </c>
      <c r="C28">
        <v>407.23790342310099</v>
      </c>
      <c r="D28">
        <v>405.73589036413199</v>
      </c>
      <c r="N28" s="1">
        <v>9.1666666666666696</v>
      </c>
      <c r="O28" s="4">
        <v>1.48002368149966E+16</v>
      </c>
      <c r="P28" s="4">
        <v>1.58283702663626E+16</v>
      </c>
      <c r="Q28" s="4">
        <v>1.56306786098211E+16</v>
      </c>
      <c r="T28" s="1">
        <v>9.1666666666666696</v>
      </c>
      <c r="U28" s="4">
        <v>0.106976904245738</v>
      </c>
      <c r="V28" s="4">
        <v>0.117816492801876</v>
      </c>
      <c r="W28" s="4">
        <v>0.115413242465434</v>
      </c>
      <c r="AA28" s="1"/>
    </row>
    <row r="29" spans="1:27" x14ac:dyDescent="0.25">
      <c r="A29" s="1">
        <v>10</v>
      </c>
      <c r="B29">
        <v>391.14444321386401</v>
      </c>
      <c r="C29">
        <v>402.88270668193599</v>
      </c>
      <c r="D29">
        <v>401.35473330617202</v>
      </c>
      <c r="N29" s="1">
        <v>10</v>
      </c>
      <c r="O29" s="4">
        <v>1.57933896082681E+16</v>
      </c>
      <c r="P29" s="4">
        <v>1.69176811246798E+16</v>
      </c>
      <c r="Q29" s="4">
        <v>1.66940028265358E+16</v>
      </c>
      <c r="T29" s="1">
        <v>10</v>
      </c>
      <c r="U29" s="4">
        <v>0.11474902291318501</v>
      </c>
      <c r="V29" s="4">
        <v>0.12664240577672201</v>
      </c>
      <c r="W29" s="4">
        <v>0.123938353803111</v>
      </c>
      <c r="AA29" s="1"/>
    </row>
    <row r="30" spans="1:27" x14ac:dyDescent="0.25">
      <c r="A30" s="1">
        <v>10.8333333333333</v>
      </c>
      <c r="B30">
        <v>387.70418956148598</v>
      </c>
      <c r="C30">
        <v>398.94666717617099</v>
      </c>
      <c r="D30">
        <v>397.40273033850502</v>
      </c>
      <c r="N30" s="1">
        <v>10.8333333333333</v>
      </c>
      <c r="O30" s="4">
        <v>1.67571780282515E+16</v>
      </c>
      <c r="P30" s="4">
        <v>1.79734170600356E+16</v>
      </c>
      <c r="Q30" s="4">
        <v>1.77237842915297E+16</v>
      </c>
      <c r="T30" s="1">
        <v>10.8333333333333</v>
      </c>
      <c r="U30" s="4">
        <v>0.122341386959631</v>
      </c>
      <c r="V30" s="4">
        <v>0.135096503186972</v>
      </c>
      <c r="W30" s="4">
        <v>0.13215982152315101</v>
      </c>
      <c r="AA30" s="1"/>
    </row>
    <row r="31" spans="1:27" x14ac:dyDescent="0.25">
      <c r="A31" s="1">
        <v>11.6666666666667</v>
      </c>
      <c r="B31">
        <v>384.588755644912</v>
      </c>
      <c r="C31">
        <v>395.36742017769001</v>
      </c>
      <c r="D31">
        <v>393.81727154055</v>
      </c>
      <c r="N31" s="1">
        <v>11.6666666666667</v>
      </c>
      <c r="O31" s="4">
        <v>1.76945175752028E+16</v>
      </c>
      <c r="P31" s="4">
        <v>1.8998717250948E+16</v>
      </c>
      <c r="Q31" s="4">
        <v>1.87233054093384E+16</v>
      </c>
      <c r="T31" s="1">
        <v>11.6666666666667</v>
      </c>
      <c r="U31" s="4">
        <v>0.129714868565834</v>
      </c>
      <c r="V31" s="4">
        <v>0.14339055401635001</v>
      </c>
      <c r="W31" s="4">
        <v>0.14018845745181399</v>
      </c>
      <c r="AA31" s="1"/>
    </row>
    <row r="32" spans="1:27" x14ac:dyDescent="0.25">
      <c r="A32" s="1">
        <v>12.5</v>
      </c>
      <c r="B32">
        <v>381.74823012517697</v>
      </c>
      <c r="C32">
        <v>392.094063822767</v>
      </c>
      <c r="D32">
        <v>390.54683258710003</v>
      </c>
      <c r="N32" s="1">
        <v>12.5</v>
      </c>
      <c r="O32" s="4">
        <v>1.86078562922343E+16</v>
      </c>
      <c r="P32" s="4">
        <v>1.99962633771621E+16</v>
      </c>
      <c r="Q32" s="4">
        <v>1.96953643537173E+16</v>
      </c>
      <c r="T32" s="1">
        <v>12.5</v>
      </c>
      <c r="U32" s="4">
        <v>0.13686723944778101</v>
      </c>
      <c r="V32" s="4">
        <v>0.15145930963871501</v>
      </c>
      <c r="W32" s="4">
        <v>0.14799202648645099</v>
      </c>
      <c r="AA32" s="1"/>
    </row>
    <row r="33" spans="1:27" x14ac:dyDescent="0.25">
      <c r="A33" s="1">
        <v>13.3333333333333</v>
      </c>
      <c r="B33">
        <v>379.14268986816899</v>
      </c>
      <c r="C33">
        <v>389.08487040723998</v>
      </c>
      <c r="D33">
        <v>387.548832413056</v>
      </c>
      <c r="N33" s="1">
        <v>13.3333333333333</v>
      </c>
      <c r="O33" s="4">
        <v>1.9499271816589E+16</v>
      </c>
      <c r="P33" s="4">
        <v>2.09683636164898E+16</v>
      </c>
      <c r="Q33" s="4">
        <v>2.06423630961421E+16</v>
      </c>
      <c r="T33" s="1">
        <v>13.3333333333333</v>
      </c>
      <c r="U33" s="4">
        <v>0.143906309115193</v>
      </c>
      <c r="V33" s="4">
        <v>0.15916573931516101</v>
      </c>
      <c r="W33" s="4">
        <v>0.155525196143142</v>
      </c>
      <c r="AA33" s="1"/>
    </row>
    <row r="34" spans="1:27" x14ac:dyDescent="0.25">
      <c r="A34" s="1">
        <v>14.1666666666667</v>
      </c>
      <c r="B34">
        <v>376.73985608795999</v>
      </c>
      <c r="C34">
        <v>386.305426342148</v>
      </c>
      <c r="D34">
        <v>384.78791469979302</v>
      </c>
      <c r="N34" s="1">
        <v>14.1666666666667</v>
      </c>
      <c r="O34" s="4">
        <v>2.03705447686165E+16</v>
      </c>
      <c r="P34" s="4">
        <v>2.19170192844793E+16</v>
      </c>
      <c r="Q34" s="4">
        <v>2.15663776252848E+16</v>
      </c>
      <c r="T34" s="1">
        <v>14.1666666666667</v>
      </c>
      <c r="U34" s="4">
        <v>0.150711037162405</v>
      </c>
      <c r="V34" s="4">
        <v>0.166756288449147</v>
      </c>
      <c r="W34" s="4">
        <v>0.16286815362458101</v>
      </c>
      <c r="AA34" s="1"/>
    </row>
    <row r="35" spans="1:27" x14ac:dyDescent="0.25">
      <c r="A35" s="1">
        <v>15</v>
      </c>
      <c r="B35">
        <v>374.51336255260202</v>
      </c>
      <c r="C35">
        <v>383.72717969162102</v>
      </c>
      <c r="D35">
        <v>382.23454579741502</v>
      </c>
      <c r="N35" s="1">
        <v>15</v>
      </c>
      <c r="O35" s="4">
        <v>2.1223215027879E+16</v>
      </c>
      <c r="P35" s="4">
        <v>2.28439778656701E+16</v>
      </c>
      <c r="Q35" s="4">
        <v>2.24692140546779E+16</v>
      </c>
      <c r="T35" s="1">
        <v>15</v>
      </c>
      <c r="U35" s="4">
        <v>0.15739099908931301</v>
      </c>
      <c r="V35" s="4">
        <v>0.174171287712025</v>
      </c>
      <c r="W35" s="4">
        <v>0.170105489812657</v>
      </c>
      <c r="AA35" s="1"/>
    </row>
    <row r="36" spans="1:27" x14ac:dyDescent="0.25">
      <c r="A36" s="1">
        <v>15.8333333333333</v>
      </c>
      <c r="B36">
        <v>372.44145120939902</v>
      </c>
      <c r="C36">
        <v>381.32628196418</v>
      </c>
      <c r="D36">
        <v>379.863921027152</v>
      </c>
      <c r="N36" s="1">
        <v>15.8333333333333</v>
      </c>
      <c r="O36" s="4">
        <v>2.20586253349778E+16</v>
      </c>
      <c r="P36" s="4">
        <v>2.37507754307127E+16</v>
      </c>
      <c r="Q36" s="4">
        <v>2.33524536157946E+16</v>
      </c>
      <c r="T36" s="1">
        <v>15.8333333333333</v>
      </c>
      <c r="U36" s="4">
        <v>0.16389332506125601</v>
      </c>
      <c r="V36" s="4">
        <v>0.181445297246077</v>
      </c>
      <c r="W36" s="4">
        <v>0.17704539684368301</v>
      </c>
      <c r="AA36" s="1"/>
    </row>
    <row r="37" spans="1:27" x14ac:dyDescent="0.25">
      <c r="A37" s="1">
        <v>16.6666666666667</v>
      </c>
      <c r="B37">
        <v>370.50600050476999</v>
      </c>
      <c r="C37">
        <v>379.08266583817601</v>
      </c>
      <c r="D37">
        <v>377.65507870668</v>
      </c>
      <c r="N37" s="1">
        <v>16.6666666666667</v>
      </c>
      <c r="O37" s="4">
        <v>2.28779553295421E+16</v>
      </c>
      <c r="P37" s="4">
        <v>2.46387706986863E+16</v>
      </c>
      <c r="Q37" s="4">
        <v>2.42174889413389E+16</v>
      </c>
      <c r="T37" s="1">
        <v>16.6666666666667</v>
      </c>
      <c r="U37" s="4">
        <v>0.17020263209101399</v>
      </c>
      <c r="V37" s="4">
        <v>0.188375368330256</v>
      </c>
      <c r="W37" s="4">
        <v>0.18378173941690801</v>
      </c>
      <c r="AA37" s="1"/>
    </row>
    <row r="38" spans="1:27" x14ac:dyDescent="0.25">
      <c r="A38" s="1">
        <v>17.5</v>
      </c>
      <c r="B38">
        <v>368.69183449282201</v>
      </c>
      <c r="C38">
        <v>376.97933827254502</v>
      </c>
      <c r="D38">
        <v>375.59020685427799</v>
      </c>
      <c r="N38" s="1">
        <v>17.5</v>
      </c>
      <c r="O38" s="4">
        <v>2.36822485827203E+16</v>
      </c>
      <c r="P38" s="4">
        <v>2.55091725594972E+16</v>
      </c>
      <c r="Q38" s="4">
        <v>2.50655534799575E+16</v>
      </c>
      <c r="T38" s="1">
        <v>17.5</v>
      </c>
      <c r="U38" s="4">
        <v>0.17644788353134899</v>
      </c>
      <c r="V38" s="4">
        <v>0.195141877215114</v>
      </c>
      <c r="W38" s="4">
        <v>0.19046304937735001</v>
      </c>
      <c r="AA38" s="1"/>
    </row>
    <row r="39" spans="1:27" x14ac:dyDescent="0.25">
      <c r="A39" s="1">
        <v>18.3333333333333</v>
      </c>
      <c r="B39">
        <v>366.986089974967</v>
      </c>
      <c r="C39">
        <v>375.00181904034099</v>
      </c>
      <c r="D39">
        <v>373.65407513541402</v>
      </c>
      <c r="N39" s="1">
        <v>18.3333333333333</v>
      </c>
      <c r="O39" s="4">
        <v>2.44724342056017E+16</v>
      </c>
      <c r="P39" s="4">
        <v>2.63630624921816E+16</v>
      </c>
      <c r="Q39" s="4">
        <v>2.58977454732584E+16</v>
      </c>
      <c r="T39" s="1">
        <v>18.3333333333333</v>
      </c>
      <c r="U39" s="4">
        <v>0.18255734866722001</v>
      </c>
      <c r="V39" s="4">
        <v>0.20181731041370901</v>
      </c>
      <c r="W39" s="4">
        <v>0.196916969863356</v>
      </c>
      <c r="AA39" s="1"/>
    </row>
    <row r="40" spans="1:27" x14ac:dyDescent="0.25">
      <c r="A40" s="1">
        <v>19.1666666666667</v>
      </c>
      <c r="B40">
        <v>365.37773118709299</v>
      </c>
      <c r="C40">
        <v>373.13768483653502</v>
      </c>
      <c r="D40">
        <v>371.833593992825</v>
      </c>
      <c r="N40" s="1">
        <v>19.1666666666667</v>
      </c>
      <c r="O40" s="4">
        <v>2.52493440277649E+16</v>
      </c>
      <c r="P40" s="4">
        <v>2.72014129285592E+16</v>
      </c>
      <c r="Q40" s="4">
        <v>2.67150476127318E+16</v>
      </c>
      <c r="T40" s="1">
        <v>19.1666666666667</v>
      </c>
      <c r="U40" s="4">
        <v>0.18849346792556801</v>
      </c>
      <c r="V40" s="4">
        <v>0.20849709019434001</v>
      </c>
      <c r="W40" s="4">
        <v>0.20331385177706199</v>
      </c>
      <c r="AA40" s="1"/>
    </row>
    <row r="41" spans="1:27" x14ac:dyDescent="0.25">
      <c r="A41" s="1">
        <v>20</v>
      </c>
      <c r="B41">
        <v>363.85728959201998</v>
      </c>
      <c r="C41">
        <v>371.37621755921299</v>
      </c>
      <c r="D41">
        <v>370.117447968867</v>
      </c>
      <c r="N41" s="1">
        <v>20</v>
      </c>
      <c r="O41" s="4">
        <v>2.60137266023371E+16</v>
      </c>
      <c r="P41" s="4">
        <v>2.8025102386935E+16</v>
      </c>
      <c r="Q41" s="4">
        <v>2.75183432672394E+16</v>
      </c>
      <c r="T41" s="1">
        <v>20</v>
      </c>
      <c r="U41" s="4">
        <v>0.194313479524373</v>
      </c>
      <c r="V41" s="4">
        <v>0.214776891896476</v>
      </c>
      <c r="W41" s="4">
        <v>0.20945548948192499</v>
      </c>
      <c r="AA41" s="1"/>
    </row>
    <row r="42" spans="1:27" x14ac:dyDescent="0.25">
      <c r="A42" s="1">
        <v>20.8333333333333</v>
      </c>
      <c r="B42">
        <v>362.41658950707398</v>
      </c>
      <c r="C42">
        <v>369.708117584143</v>
      </c>
      <c r="D42">
        <v>368.49580666065998</v>
      </c>
      <c r="N42" s="1">
        <v>20.8333333333333</v>
      </c>
      <c r="O42" s="4">
        <v>2.67662588836107E+16</v>
      </c>
      <c r="P42" s="4">
        <v>2.88349280351011E+16</v>
      </c>
      <c r="Q42" s="4">
        <v>2.83084299423469E+16</v>
      </c>
      <c r="T42" s="1">
        <v>20.8333333333333</v>
      </c>
      <c r="U42" s="4">
        <v>0.20004184888291199</v>
      </c>
      <c r="V42" s="4">
        <v>0.220999499495244</v>
      </c>
      <c r="W42" s="4">
        <v>0.215559317390982</v>
      </c>
      <c r="AA42" s="1"/>
    </row>
    <row r="43" spans="1:27" x14ac:dyDescent="0.25">
      <c r="A43" s="1">
        <v>21.6666666666667</v>
      </c>
      <c r="B43">
        <v>361.04853198342602</v>
      </c>
      <c r="C43">
        <v>368.12525745420999</v>
      </c>
      <c r="D43">
        <v>366.96008671306203</v>
      </c>
      <c r="N43" s="1">
        <v>21.6666666666667</v>
      </c>
      <c r="O43" s="4">
        <v>2.7507555985017E+16</v>
      </c>
      <c r="P43" s="4">
        <v>2.96316161590014E+16</v>
      </c>
      <c r="Q43" s="4">
        <v>2.90860305248791E+16</v>
      </c>
      <c r="T43" s="1">
        <v>21.6666666666667</v>
      </c>
      <c r="U43" s="4">
        <v>0.205700016285222</v>
      </c>
      <c r="V43" s="4">
        <v>0.22718801123826099</v>
      </c>
      <c r="W43" s="4">
        <v>0.22155762656064301</v>
      </c>
      <c r="AA43" s="1"/>
    </row>
    <row r="44" spans="1:27" x14ac:dyDescent="0.25">
      <c r="A44" s="1">
        <v>22.5</v>
      </c>
      <c r="B44">
        <v>359.74692496748298</v>
      </c>
      <c r="C44">
        <v>366.62050885623597</v>
      </c>
      <c r="D44">
        <v>365.50275908292298</v>
      </c>
      <c r="N44" s="1">
        <v>22.5</v>
      </c>
      <c r="O44" s="4">
        <v>2.82381790725584E+16</v>
      </c>
      <c r="P44" s="4">
        <v>3.04158309497421E+16</v>
      </c>
      <c r="Q44" s="4">
        <v>2.98518027269514E+16</v>
      </c>
      <c r="T44" s="1">
        <v>22.5</v>
      </c>
      <c r="U44" s="4">
        <v>0.211214333803419</v>
      </c>
      <c r="V44" s="4">
        <v>0.23328466752858901</v>
      </c>
      <c r="W44" s="4">
        <v>0.22752982688749099</v>
      </c>
      <c r="AA44" s="1"/>
    </row>
    <row r="45" spans="1:27" x14ac:dyDescent="0.25">
      <c r="A45" s="1">
        <v>23.3333333333333</v>
      </c>
      <c r="B45">
        <v>358.50632380805803</v>
      </c>
      <c r="C45">
        <v>365.187576185529</v>
      </c>
      <c r="D45">
        <v>364.11718875823902</v>
      </c>
      <c r="N45" s="1">
        <v>23.3333333333333</v>
      </c>
      <c r="O45" s="4">
        <v>2.895864188877E+16</v>
      </c>
      <c r="P45" s="4">
        <v>3.11881819222705E+16</v>
      </c>
      <c r="Q45" s="4">
        <v>3.06063470572306E+16</v>
      </c>
      <c r="T45" s="1">
        <v>23.3333333333333</v>
      </c>
      <c r="U45" s="4">
        <v>0.216666971898548</v>
      </c>
      <c r="V45" s="4">
        <v>0.23920173133141401</v>
      </c>
      <c r="W45" s="4">
        <v>0.233226605900793</v>
      </c>
      <c r="AA45" s="1"/>
    </row>
    <row r="46" spans="1:27" x14ac:dyDescent="0.25">
      <c r="A46" s="1">
        <v>24.1666666666667</v>
      </c>
      <c r="B46">
        <v>357.32183789383998</v>
      </c>
      <c r="C46">
        <v>363.82088058115397</v>
      </c>
      <c r="D46">
        <v>362.79750563587999</v>
      </c>
      <c r="N46" s="1">
        <v>24.1666666666667</v>
      </c>
      <c r="O46" s="4">
        <v>2.96694163520232E+16</v>
      </c>
      <c r="P46" s="4">
        <v>3.1949230210619E+16</v>
      </c>
      <c r="Q46" s="4">
        <v>3.13502135932508E+16</v>
      </c>
      <c r="T46" s="1">
        <v>24.1666666666667</v>
      </c>
      <c r="U46" s="4">
        <v>0.221882610389078</v>
      </c>
      <c r="V46" s="4">
        <v>0.24493530402673599</v>
      </c>
      <c r="W46" s="4">
        <v>0.23880743714323499</v>
      </c>
      <c r="AA46" s="1"/>
    </row>
    <row r="47" spans="1:27" x14ac:dyDescent="0.25">
      <c r="A47" s="1">
        <v>25</v>
      </c>
      <c r="B47">
        <v>356.18918443038399</v>
      </c>
      <c r="C47">
        <v>362.51545809232402</v>
      </c>
      <c r="D47">
        <v>361.53849375546099</v>
      </c>
      <c r="N47" s="1">
        <v>25</v>
      </c>
      <c r="O47" s="4">
        <v>3.03709372947927E+16</v>
      </c>
      <c r="P47" s="4">
        <v>3.26994939644332E+16</v>
      </c>
      <c r="Q47" s="4">
        <v>3.20839077623121E+16</v>
      </c>
      <c r="T47" s="1">
        <v>25</v>
      </c>
      <c r="U47" s="4">
        <v>0.227081436987223</v>
      </c>
      <c r="V47" s="4">
        <v>0.25061908068710997</v>
      </c>
      <c r="W47" s="4">
        <v>0.24433014031706601</v>
      </c>
      <c r="AA47" s="1"/>
    </row>
    <row r="48" spans="1:27" x14ac:dyDescent="0.25">
      <c r="A48" s="1">
        <v>25.8333333333333</v>
      </c>
      <c r="B48">
        <v>355.104564600088</v>
      </c>
      <c r="C48">
        <v>361.26686048802799</v>
      </c>
      <c r="D48">
        <v>360.33550256044902</v>
      </c>
      <c r="N48" s="1">
        <v>25.8333333333333</v>
      </c>
      <c r="O48" s="4">
        <v>3.10636066773084E+16</v>
      </c>
      <c r="P48" s="4">
        <v>3.34394529521962E+16</v>
      </c>
      <c r="Q48" s="4">
        <v>3.28078952980731E+16</v>
      </c>
      <c r="T48" s="1">
        <v>25.8333333333333</v>
      </c>
      <c r="U48" s="4">
        <v>0.23219588128037599</v>
      </c>
      <c r="V48" s="4">
        <v>0.25615189448598502</v>
      </c>
      <c r="W48" s="4">
        <v>0.249792366793502</v>
      </c>
      <c r="AA48" s="1"/>
    </row>
    <row r="49" spans="1:27" x14ac:dyDescent="0.25">
      <c r="A49" s="1">
        <v>26.6666666666667</v>
      </c>
      <c r="B49">
        <v>354.06445475891002</v>
      </c>
      <c r="C49">
        <v>360.07108405755798</v>
      </c>
      <c r="D49">
        <v>359.184369614464</v>
      </c>
      <c r="N49" s="1">
        <v>26.6666666666667</v>
      </c>
      <c r="O49" s="4">
        <v>3.17477969368491E+16</v>
      </c>
      <c r="P49" s="4">
        <v>3.41695525080599E+16</v>
      </c>
      <c r="Q49" s="4">
        <v>3.3522606515491E+16</v>
      </c>
      <c r="T49" s="1">
        <v>26.6666666666667</v>
      </c>
      <c r="U49" s="4">
        <v>0.23727882447925999</v>
      </c>
      <c r="V49" s="4">
        <v>0.26160223899447899</v>
      </c>
      <c r="W49" s="4">
        <v>0.25512911165050101</v>
      </c>
      <c r="AA49" s="1"/>
    </row>
    <row r="50" spans="1:27" x14ac:dyDescent="0.25">
      <c r="A50" s="1">
        <v>27.5</v>
      </c>
      <c r="B50">
        <v>353.06573289308102</v>
      </c>
      <c r="C50">
        <v>358.924521355482</v>
      </c>
      <c r="D50">
        <v>358.08135771154502</v>
      </c>
      <c r="N50" s="1">
        <v>27.5</v>
      </c>
      <c r="O50" s="4">
        <v>3.24238539294072E+16</v>
      </c>
      <c r="P50" s="4">
        <v>3.48902069830809E+16</v>
      </c>
      <c r="Q50" s="4">
        <v>3.42284400102327E+16</v>
      </c>
      <c r="T50" s="1">
        <v>27.5</v>
      </c>
      <c r="U50" s="4">
        <v>0.24223826053361899</v>
      </c>
      <c r="V50" s="4">
        <v>0.26705747287385301</v>
      </c>
      <c r="W50" s="4">
        <v>0.260350706008801</v>
      </c>
      <c r="AA50" s="1"/>
    </row>
    <row r="51" spans="1:27" x14ac:dyDescent="0.25">
      <c r="A51" s="1">
        <v>28.3333333333333</v>
      </c>
      <c r="B51">
        <v>352.10561657600402</v>
      </c>
      <c r="C51">
        <v>357.82391645594601</v>
      </c>
      <c r="D51">
        <v>357.02309988127502</v>
      </c>
      <c r="N51" s="1">
        <v>28.3333333333333</v>
      </c>
      <c r="O51" s="4">
        <v>3.30920997304239E+16</v>
      </c>
      <c r="P51" s="4">
        <v>3.5601802774065E+16</v>
      </c>
      <c r="Q51" s="4">
        <v>3.49257658760654E+16</v>
      </c>
      <c r="T51" s="1">
        <v>28.3333333333333</v>
      </c>
      <c r="U51" s="4">
        <v>0.24714254852098899</v>
      </c>
      <c r="V51" s="4">
        <v>0.27230962307673501</v>
      </c>
      <c r="W51" s="4">
        <v>0.265572886809329</v>
      </c>
      <c r="AA51" s="1"/>
    </row>
    <row r="52" spans="1:27" x14ac:dyDescent="0.25">
      <c r="A52" s="1">
        <v>29.1666666666667</v>
      </c>
      <c r="B52">
        <v>351.18159317355702</v>
      </c>
      <c r="C52">
        <v>356.76631686074097</v>
      </c>
      <c r="D52">
        <v>356.00655427544399</v>
      </c>
      <c r="N52" s="1">
        <v>29.1666666666667</v>
      </c>
      <c r="O52" s="4">
        <v>3.37528349660784E+16</v>
      </c>
      <c r="P52" s="4">
        <v>3.6304700970065504E+16</v>
      </c>
      <c r="Q52" s="4">
        <v>3.56149285129273E+16</v>
      </c>
      <c r="T52" s="1">
        <v>29.1666666666667</v>
      </c>
      <c r="U52" s="4">
        <v>0.25197008916069102</v>
      </c>
      <c r="V52" s="4">
        <v>0.27747192664070103</v>
      </c>
      <c r="W52" s="4">
        <v>0.27061332657957998</v>
      </c>
      <c r="AA52" s="1"/>
    </row>
    <row r="53" spans="1:27" x14ac:dyDescent="0.25">
      <c r="A53" s="1">
        <v>30</v>
      </c>
      <c r="B53">
        <v>350.29139251819299</v>
      </c>
      <c r="C53">
        <v>355.74904083666098</v>
      </c>
      <c r="D53">
        <v>355.02896448854301</v>
      </c>
      <c r="N53" s="1">
        <v>30</v>
      </c>
      <c r="O53" s="4">
        <v>3.44063408978625E+16</v>
      </c>
      <c r="P53" s="4">
        <v>3.69992396860254E+16</v>
      </c>
      <c r="Q53" s="4">
        <v>3.62962490901708E+16</v>
      </c>
      <c r="T53" s="1">
        <v>30</v>
      </c>
      <c r="U53" s="4">
        <v>0.25669815756898701</v>
      </c>
      <c r="V53" s="4">
        <v>0.282635400449745</v>
      </c>
      <c r="W53" s="4">
        <v>0.275658958995669</v>
      </c>
      <c r="AA53" s="1"/>
    </row>
    <row r="54" spans="1:27" x14ac:dyDescent="0.25">
      <c r="A54" s="1">
        <v>30.8333333333333</v>
      </c>
      <c r="B54">
        <v>349.43294511048202</v>
      </c>
      <c r="C54">
        <v>354.76964120846901</v>
      </c>
      <c r="D54">
        <v>354.08782611909402</v>
      </c>
      <c r="N54" s="1">
        <v>30.8333333333333</v>
      </c>
      <c r="O54" s="4">
        <v>3.50528812922889E+16</v>
      </c>
      <c r="P54" s="4">
        <v>3.76857361179822E+16</v>
      </c>
      <c r="Q54" s="4">
        <v>3.69700277118904E+16</v>
      </c>
      <c r="T54" s="1">
        <v>30.8333333333333</v>
      </c>
      <c r="U54" s="4">
        <v>0.26136357572671098</v>
      </c>
      <c r="V54" s="4">
        <v>0.287719117487654</v>
      </c>
      <c r="W54" s="4">
        <v>0.28065604870545502</v>
      </c>
      <c r="AA54" s="1"/>
    </row>
    <row r="55" spans="1:27" x14ac:dyDescent="0.25">
      <c r="A55" s="1">
        <v>31.6666666666667</v>
      </c>
      <c r="B55">
        <v>348.60436569515002</v>
      </c>
      <c r="C55">
        <v>353.82588352763099</v>
      </c>
      <c r="D55">
        <v>353.18085778206802</v>
      </c>
      <c r="N55" s="1">
        <v>31.6666666666667</v>
      </c>
      <c r="O55" s="4">
        <v>3.56927040237765E+16</v>
      </c>
      <c r="P55" s="4">
        <v>3.8364488351821E+16</v>
      </c>
      <c r="Q55" s="4">
        <v>3.7636545328384304E+16</v>
      </c>
      <c r="T55" s="1">
        <v>31.6666666666667</v>
      </c>
      <c r="U55" s="4">
        <v>0.26595607578184099</v>
      </c>
      <c r="V55" s="4">
        <v>0.29266690071864498</v>
      </c>
      <c r="W55" s="4">
        <v>0.28543124407272802</v>
      </c>
      <c r="AA55" s="1"/>
    </row>
    <row r="56" spans="1:27" x14ac:dyDescent="0.25">
      <c r="A56" s="1">
        <v>32.5</v>
      </c>
      <c r="B56">
        <v>347.80392648492301</v>
      </c>
      <c r="C56">
        <v>352.91571960137298</v>
      </c>
      <c r="D56">
        <v>352.30597614071797</v>
      </c>
      <c r="N56" s="1">
        <v>32.5</v>
      </c>
      <c r="O56" s="4">
        <v>3.6326042279506704E+16</v>
      </c>
      <c r="P56" s="4">
        <v>3.90357769775304E+16</v>
      </c>
      <c r="Q56" s="4">
        <v>3.82960654295372E+16</v>
      </c>
      <c r="T56" s="1">
        <v>32.5</v>
      </c>
      <c r="U56" s="4">
        <v>0.270496742406383</v>
      </c>
      <c r="V56" s="4">
        <v>0.29751285684843698</v>
      </c>
      <c r="W56" s="4">
        <v>0.29016027941800199</v>
      </c>
      <c r="AA56" s="1"/>
    </row>
    <row r="57" spans="1:27" x14ac:dyDescent="0.25">
      <c r="A57" s="1">
        <v>33.3333333333333</v>
      </c>
      <c r="B57">
        <v>347.03003897318501</v>
      </c>
      <c r="C57">
        <v>352.037261745016</v>
      </c>
      <c r="D57">
        <v>351.461274496947</v>
      </c>
      <c r="N57" s="1">
        <v>33.3333333333333</v>
      </c>
      <c r="O57" s="4">
        <v>3.6953115697603904E+16</v>
      </c>
      <c r="P57" s="4">
        <v>3.9699866513821E+16</v>
      </c>
      <c r="Q57" s="4">
        <v>3.8948835550076704E+16</v>
      </c>
      <c r="T57" s="1">
        <v>33.3333333333333</v>
      </c>
      <c r="U57" s="4">
        <v>0.27491286868408699</v>
      </c>
      <c r="V57" s="4">
        <v>0.302263480164146</v>
      </c>
      <c r="W57" s="4">
        <v>0.29480798420227899</v>
      </c>
      <c r="AA57" s="1"/>
    </row>
    <row r="58" spans="1:27" x14ac:dyDescent="0.25">
      <c r="A58" s="1">
        <v>34.1666666666667</v>
      </c>
      <c r="B58">
        <v>346.28124520771399</v>
      </c>
      <c r="C58">
        <v>351.18878000915601</v>
      </c>
      <c r="D58">
        <v>350.64500379433298</v>
      </c>
      <c r="N58" s="1">
        <v>34.1666666666667</v>
      </c>
      <c r="O58" s="4">
        <v>3.7574131575478E+16</v>
      </c>
      <c r="P58" s="4">
        <v>4.03570066978318E+16</v>
      </c>
      <c r="Q58" s="4">
        <v>3.95950886112554E+16</v>
      </c>
      <c r="T58" s="1">
        <v>34.1666666666667</v>
      </c>
      <c r="U58" s="4">
        <v>0.27933478424827801</v>
      </c>
      <c r="V58" s="4">
        <v>0.30694211482939898</v>
      </c>
      <c r="W58" s="4">
        <v>0.29946159690319402</v>
      </c>
      <c r="AA58" s="1"/>
    </row>
    <row r="59" spans="1:27" x14ac:dyDescent="0.25">
      <c r="A59" s="1">
        <v>35</v>
      </c>
      <c r="B59">
        <v>345.55620367774702</v>
      </c>
      <c r="C59">
        <v>350.36868344285398</v>
      </c>
      <c r="D59">
        <v>349.85555611284099</v>
      </c>
      <c r="N59" s="1">
        <v>35</v>
      </c>
      <c r="O59" s="4">
        <v>3.8189285900656E+16</v>
      </c>
      <c r="P59" s="4">
        <v>4.1007433663000304E+16</v>
      </c>
      <c r="Q59" s="4">
        <v>4.0235044119598496E+16</v>
      </c>
      <c r="T59" s="1">
        <v>35</v>
      </c>
      <c r="U59" s="4">
        <v>0.28366854394457502</v>
      </c>
      <c r="V59" s="4">
        <v>0.31153538139598802</v>
      </c>
      <c r="W59" s="4">
        <v>0.30396657005849897</v>
      </c>
      <c r="AA59" s="1"/>
    </row>
    <row r="60" spans="1:27" x14ac:dyDescent="0.25">
      <c r="A60" s="1">
        <v>35.8333333333333</v>
      </c>
      <c r="B60">
        <v>344.85367660203099</v>
      </c>
      <c r="C60">
        <v>349.57548414706099</v>
      </c>
      <c r="D60">
        <v>349.09145011196199</v>
      </c>
      <c r="N60" s="1">
        <v>35.8333333333333</v>
      </c>
      <c r="O60" s="4">
        <v>3.87987642436382E+16</v>
      </c>
      <c r="P60" s="4">
        <v>4.1651370949100704E+16</v>
      </c>
      <c r="Q60" s="4">
        <v>4.08689092400374E+16</v>
      </c>
      <c r="T60" s="1">
        <v>35.8333333333333</v>
      </c>
      <c r="U60" s="4">
        <v>0.28790502951740599</v>
      </c>
      <c r="V60" s="4">
        <v>0.31617743664873899</v>
      </c>
      <c r="W60" s="4">
        <v>0.30840067473927102</v>
      </c>
      <c r="AA60" s="1"/>
    </row>
    <row r="61" spans="1:27" x14ac:dyDescent="0.25">
      <c r="A61" s="1">
        <v>36.6666666666667</v>
      </c>
      <c r="B61">
        <v>344.17251701188002</v>
      </c>
      <c r="C61">
        <v>348.80779201261601</v>
      </c>
      <c r="D61">
        <v>348.35131879978701</v>
      </c>
      <c r="N61" s="1">
        <v>36.6666666666667</v>
      </c>
      <c r="O61" s="4">
        <v>3.9402742548101296E+16</v>
      </c>
      <c r="P61" s="4">
        <v>4.22890303820306E+16</v>
      </c>
      <c r="Q61" s="4">
        <v>4.14968797613268E+16</v>
      </c>
      <c r="T61" s="1">
        <v>36.6666666666667</v>
      </c>
      <c r="U61" s="4">
        <v>0.29212514498461201</v>
      </c>
      <c r="V61" s="4">
        <v>0.32067386359714201</v>
      </c>
      <c r="W61" s="4">
        <v>0.31286302092269902</v>
      </c>
      <c r="AA61" s="1"/>
    </row>
    <row r="62" spans="1:27" x14ac:dyDescent="0.25">
      <c r="A62" s="1">
        <v>37.5</v>
      </c>
      <c r="B62">
        <v>343.51165864141001</v>
      </c>
      <c r="C62">
        <v>348.06431529938902</v>
      </c>
      <c r="D62">
        <v>347.63389833377698</v>
      </c>
      <c r="N62" s="1">
        <v>37.5</v>
      </c>
      <c r="O62" s="4">
        <v>4.00013878349788E+16</v>
      </c>
      <c r="P62" s="4">
        <v>4.2920612894912704E+16</v>
      </c>
      <c r="Q62" s="4">
        <v>4.2119140967124704E+16</v>
      </c>
      <c r="T62" s="1">
        <v>37.5</v>
      </c>
      <c r="U62" s="4">
        <v>0.29631776045456298</v>
      </c>
      <c r="V62" s="4">
        <v>0.32509346434493203</v>
      </c>
      <c r="W62" s="4">
        <v>0.31719780626497801</v>
      </c>
      <c r="AA62" s="1"/>
    </row>
    <row r="63" spans="1:27" x14ac:dyDescent="0.25">
      <c r="A63" s="1">
        <v>38.3333333333333</v>
      </c>
      <c r="B63">
        <v>342.87016600481599</v>
      </c>
      <c r="C63">
        <v>347.34386183938602</v>
      </c>
      <c r="D63">
        <v>346.938017879271</v>
      </c>
      <c r="N63" s="1">
        <v>38.3333333333333</v>
      </c>
      <c r="O63" s="4">
        <v>4.05948589469618E+16</v>
      </c>
      <c r="P63" s="4">
        <v>4.3546309314397504E+16</v>
      </c>
      <c r="Q63" s="4">
        <v>4.2735868421135904E+16</v>
      </c>
      <c r="T63" s="1">
        <v>38.3333333333333</v>
      </c>
      <c r="U63" s="4">
        <v>0.300391160159593</v>
      </c>
      <c r="V63" s="4">
        <v>0.329449324366274</v>
      </c>
      <c r="W63" s="4">
        <v>0.32147705057179998</v>
      </c>
      <c r="AA63" s="1"/>
    </row>
    <row r="64" spans="1:27" x14ac:dyDescent="0.25">
      <c r="A64" s="1">
        <v>39.1666666666667</v>
      </c>
      <c r="B64">
        <v>342.24707194790199</v>
      </c>
      <c r="C64">
        <v>346.64532866660699</v>
      </c>
      <c r="D64">
        <v>346.26259099791298</v>
      </c>
      <c r="N64" s="1">
        <v>39.1666666666667</v>
      </c>
      <c r="O64" s="4">
        <v>4.1183307036061E+16</v>
      </c>
      <c r="P64" s="4">
        <v>4.4166301092080496E+16</v>
      </c>
      <c r="Q64" s="4">
        <v>4.334722867709E+16</v>
      </c>
      <c r="T64" s="1">
        <v>39.1666666666667</v>
      </c>
      <c r="U64" s="4">
        <v>0.304426493624122</v>
      </c>
      <c r="V64" s="4">
        <v>0.33382317809224599</v>
      </c>
      <c r="W64" s="4">
        <v>0.32572481953399202</v>
      </c>
      <c r="AA64" s="1"/>
    </row>
    <row r="65" spans="1:27" x14ac:dyDescent="0.25">
      <c r="A65" s="1">
        <v>40</v>
      </c>
      <c r="B65">
        <v>341.64149541457903</v>
      </c>
      <c r="C65">
        <v>345.967676427058</v>
      </c>
      <c r="D65">
        <v>345.606608028778</v>
      </c>
      <c r="N65" s="1">
        <v>40</v>
      </c>
      <c r="O65" s="4">
        <v>4.17668759435088E+16</v>
      </c>
      <c r="P65" s="4">
        <v>4.47807609323242E+16</v>
      </c>
      <c r="Q65" s="4">
        <v>4.39533799233658E+16</v>
      </c>
      <c r="T65" s="1">
        <v>40</v>
      </c>
      <c r="U65" s="4">
        <v>0.30839235399239201</v>
      </c>
      <c r="V65" s="4">
        <v>0.33804806381678698</v>
      </c>
      <c r="W65" s="4">
        <v>0.32994923131536502</v>
      </c>
      <c r="AA65" s="1"/>
    </row>
    <row r="66" spans="1:27" x14ac:dyDescent="0.25">
      <c r="A66" s="1">
        <v>40.8333333333333</v>
      </c>
      <c r="B66">
        <v>341.05262749459001</v>
      </c>
      <c r="C66">
        <v>345.30992484756302</v>
      </c>
      <c r="D66">
        <v>344.96912928252601</v>
      </c>
      <c r="N66" s="1">
        <v>40.8333333333333</v>
      </c>
      <c r="O66" s="4">
        <v>4.23457027588698E+16</v>
      </c>
      <c r="P66" s="4">
        <v>4.5389853332456E+16</v>
      </c>
      <c r="Q66" s="4">
        <v>4.45544725698934E+16</v>
      </c>
      <c r="T66" s="1">
        <v>40.8333333333333</v>
      </c>
      <c r="U66" s="4">
        <v>0.31229702531489401</v>
      </c>
      <c r="V66" s="4">
        <v>0.34221285028638698</v>
      </c>
      <c r="W66" s="4">
        <v>0.33403750315333902</v>
      </c>
      <c r="AA66" s="1"/>
    </row>
    <row r="67" spans="1:27" x14ac:dyDescent="0.25">
      <c r="A67" s="1">
        <v>41.6666666666667</v>
      </c>
      <c r="B67">
        <v>340.47971731124102</v>
      </c>
      <c r="C67">
        <v>344.671155140417</v>
      </c>
      <c r="D67">
        <v>344.349278587051</v>
      </c>
      <c r="N67" s="1">
        <v>41.6666666666667</v>
      </c>
      <c r="O67" s="4">
        <v>4.29199182978226E+16</v>
      </c>
      <c r="P67" s="4">
        <v>4.5993735093317104E+16</v>
      </c>
      <c r="Q67" s="4">
        <v>4.51506497820984E+16</v>
      </c>
      <c r="T67" s="1">
        <v>41.6666666666667</v>
      </c>
      <c r="U67" s="4">
        <v>0.31617517642311099</v>
      </c>
      <c r="V67" s="4">
        <v>0.346304804137199</v>
      </c>
      <c r="W67" s="4">
        <v>0.33802847682124099</v>
      </c>
      <c r="AA67" s="1"/>
    </row>
    <row r="68" spans="1:27" x14ac:dyDescent="0.25">
      <c r="A68" s="1">
        <v>42.5</v>
      </c>
      <c r="B68">
        <v>339.922061816878</v>
      </c>
      <c r="C68">
        <v>344.050511512897</v>
      </c>
      <c r="D68">
        <v>343.74623790750502</v>
      </c>
      <c r="N68" s="1">
        <v>42.5</v>
      </c>
      <c r="O68" s="4">
        <v>4.3489647516919104E+16</v>
      </c>
      <c r="P68" s="4">
        <v>4.6592555815163504E+16</v>
      </c>
      <c r="Q68" s="4">
        <v>4.57420479671056E+16</v>
      </c>
      <c r="T68" s="1">
        <v>42.5</v>
      </c>
      <c r="U68" s="4">
        <v>0.31999080701578098</v>
      </c>
      <c r="V68" s="4">
        <v>0.35032938733726998</v>
      </c>
      <c r="W68" s="4">
        <v>0.34203018014436998</v>
      </c>
      <c r="AA68" s="1"/>
    </row>
    <row r="69" spans="1:27" x14ac:dyDescent="0.25">
      <c r="A69" s="1">
        <v>43.3333333333333</v>
      </c>
      <c r="B69">
        <v>339.37900312454798</v>
      </c>
      <c r="C69">
        <v>343.447188603759</v>
      </c>
      <c r="D69">
        <v>343.15924274901499</v>
      </c>
      <c r="N69" s="1">
        <v>43.3333333333333</v>
      </c>
      <c r="O69" s="4">
        <v>4.4055009975862E+16</v>
      </c>
      <c r="P69" s="4">
        <v>4.71864583520426E+16</v>
      </c>
      <c r="Q69" s="4">
        <v>4.6328797220001504E+16</v>
      </c>
      <c r="T69" s="1">
        <v>43.3333333333333</v>
      </c>
      <c r="U69" s="4">
        <v>0.32374383627484399</v>
      </c>
      <c r="V69" s="4">
        <v>0.35435856271242899</v>
      </c>
      <c r="W69" s="4">
        <v>0.34594206478094602</v>
      </c>
      <c r="AA69" s="1"/>
    </row>
    <row r="70" spans="1:27" x14ac:dyDescent="0.25">
      <c r="A70" s="1">
        <v>44.1666666666667</v>
      </c>
      <c r="B70">
        <v>338.84992280749901</v>
      </c>
      <c r="C70">
        <v>342.86042297745001</v>
      </c>
      <c r="D70">
        <v>342.58757716062598</v>
      </c>
      <c r="N70" s="1">
        <v>44.1666666666667</v>
      </c>
      <c r="O70" s="4">
        <v>4.4616120102904E+16</v>
      </c>
      <c r="P70" s="4">
        <v>4.7775579205954304E+16</v>
      </c>
      <c r="Q70" s="4">
        <v>4.6911021731871104E+16</v>
      </c>
      <c r="T70" s="1">
        <v>44.1666666666667</v>
      </c>
      <c r="U70" s="4">
        <v>0.327464615158574</v>
      </c>
      <c r="V70" s="4">
        <v>0.35827108446679201</v>
      </c>
      <c r="W70" s="4">
        <v>0.34980012440156999</v>
      </c>
      <c r="AA70" s="1"/>
    </row>
    <row r="71" spans="1:27" x14ac:dyDescent="0.25">
      <c r="A71" s="1">
        <v>45</v>
      </c>
      <c r="B71">
        <v>338.33423787080199</v>
      </c>
      <c r="C71">
        <v>342.28948683814298</v>
      </c>
      <c r="D71">
        <v>342.03057017138701</v>
      </c>
      <c r="N71" s="1">
        <v>45</v>
      </c>
      <c r="O71" s="4">
        <v>4.51730873833482E+16</v>
      </c>
      <c r="P71" s="4">
        <v>4.83600488733204E+16</v>
      </c>
      <c r="Q71" s="4">
        <v>4.74888401635924E+16</v>
      </c>
      <c r="T71" s="1">
        <v>45</v>
      </c>
      <c r="U71" s="4">
        <v>0.33115569892409402</v>
      </c>
      <c r="V71" s="4">
        <v>0.36210168616597199</v>
      </c>
      <c r="W71" s="4">
        <v>0.35363966340188002</v>
      </c>
      <c r="AA71" s="1"/>
    </row>
    <row r="72" spans="1:27" x14ac:dyDescent="0.25">
      <c r="A72" s="1">
        <v>45.8333333333333</v>
      </c>
      <c r="B72">
        <v>337.83139832792898</v>
      </c>
      <c r="C72">
        <v>341.73368933458698</v>
      </c>
      <c r="D72">
        <v>341.48759196434003</v>
      </c>
      <c r="N72" s="1">
        <v>45.8333333333333</v>
      </c>
      <c r="O72" s="4">
        <v>4.57260167137272E+16</v>
      </c>
      <c r="P72" s="4">
        <v>4.8939992170334704E+16</v>
      </c>
      <c r="Q72" s="4">
        <v>4.80623659899728E+16</v>
      </c>
      <c r="T72" s="1">
        <v>45.8333333333333</v>
      </c>
      <c r="U72" s="4">
        <v>0.334794230539044</v>
      </c>
      <c r="V72" s="4">
        <v>0.36597644959099002</v>
      </c>
      <c r="W72" s="4">
        <v>0.357410291380719</v>
      </c>
      <c r="AA72" s="1"/>
    </row>
    <row r="73" spans="1:27" x14ac:dyDescent="0.25">
      <c r="A73" s="1">
        <v>46.6666666666667</v>
      </c>
      <c r="B73">
        <v>337.34088872828602</v>
      </c>
      <c r="C73">
        <v>341.19237072801201</v>
      </c>
      <c r="D73">
        <v>340.95805082876598</v>
      </c>
      <c r="N73" s="1">
        <v>46.6666666666667</v>
      </c>
      <c r="O73" s="4">
        <v>4.6275008706423E+16</v>
      </c>
      <c r="P73" s="4">
        <v>4.9515528534275104E+16</v>
      </c>
      <c r="Q73" s="4">
        <v>4.8631707816456496E+16</v>
      </c>
      <c r="T73" s="1">
        <v>46.6666666666667</v>
      </c>
      <c r="U73" s="4">
        <v>0.33842841698110299</v>
      </c>
      <c r="V73" s="4">
        <v>0.36975884679230198</v>
      </c>
      <c r="W73" s="4">
        <v>0.36114729900540898</v>
      </c>
      <c r="AA73" s="1"/>
    </row>
    <row r="74" spans="1:27" x14ac:dyDescent="0.25">
      <c r="A74" s="1">
        <v>47.5</v>
      </c>
      <c r="B74">
        <v>336.86222152774502</v>
      </c>
      <c r="C74">
        <v>340.66490796074999</v>
      </c>
      <c r="D74">
        <v>340.44139008438202</v>
      </c>
      <c r="N74" s="1">
        <v>47.5</v>
      </c>
      <c r="O74" s="4">
        <v>4.68201599440224E+16</v>
      </c>
      <c r="P74" s="4">
        <v>5.0086772310044496E+16</v>
      </c>
      <c r="Q74" s="4">
        <v>4.9196969671320304E+16</v>
      </c>
      <c r="T74" s="1">
        <v>47.5</v>
      </c>
      <c r="U74" s="4">
        <v>0.34195872102008901</v>
      </c>
      <c r="V74" s="4">
        <v>0.37351703603488901</v>
      </c>
      <c r="W74" s="4">
        <v>0.36483257537430203</v>
      </c>
      <c r="AA74" s="1"/>
    </row>
    <row r="75" spans="1:27" x14ac:dyDescent="0.25">
      <c r="A75" s="1">
        <v>48.3333333333333</v>
      </c>
      <c r="B75">
        <v>336.39496446665203</v>
      </c>
      <c r="C75">
        <v>340.15071530317601</v>
      </c>
      <c r="D75">
        <v>339.93708546050999</v>
      </c>
      <c r="N75" s="1">
        <v>48.3333333333333</v>
      </c>
      <c r="O75" s="4">
        <v>4.7361563250461696E+16</v>
      </c>
      <c r="P75" s="4">
        <v>5.0653833040394704E+16</v>
      </c>
      <c r="Q75" s="4">
        <v>4.9758251275124896E+16</v>
      </c>
      <c r="T75" s="1">
        <v>48.3333333333333</v>
      </c>
      <c r="U75" s="4">
        <v>0.345412938947954</v>
      </c>
      <c r="V75" s="4">
        <v>0.37720231455358799</v>
      </c>
      <c r="W75" s="4">
        <v>0.36850174906986399</v>
      </c>
      <c r="AA75" s="1"/>
    </row>
    <row r="76" spans="1:27" x14ac:dyDescent="0.25">
      <c r="A76" s="1">
        <v>49.1666666666667</v>
      </c>
      <c r="B76">
        <v>335.93866040678898</v>
      </c>
      <c r="C76">
        <v>339.649236040093</v>
      </c>
      <c r="D76">
        <v>339.44464267748202</v>
      </c>
      <c r="N76" s="1">
        <v>49.1666666666667</v>
      </c>
      <c r="O76" s="4">
        <v>4.78993078546182E+16</v>
      </c>
      <c r="P76" s="4">
        <v>5.1216815730039696E+16</v>
      </c>
      <c r="Q76" s="4">
        <v>5.0315648290022496E+16</v>
      </c>
      <c r="T76" s="1">
        <v>49.1666666666667</v>
      </c>
      <c r="U76" s="4">
        <v>0.34885936130602302</v>
      </c>
      <c r="V76" s="4">
        <v>0.38082818121548501</v>
      </c>
      <c r="W76" s="4">
        <v>0.372077124462598</v>
      </c>
      <c r="AA76" s="1"/>
    </row>
    <row r="77" spans="1:27" x14ac:dyDescent="0.25">
      <c r="A77" s="1">
        <v>50</v>
      </c>
      <c r="B77">
        <v>335.49288667407802</v>
      </c>
      <c r="C77">
        <v>339.15994283344497</v>
      </c>
      <c r="D77">
        <v>338.96359518823101</v>
      </c>
      <c r="N77" s="1">
        <v>50</v>
      </c>
      <c r="O77" s="4">
        <v>4.84334795178318E+16</v>
      </c>
      <c r="P77" s="4">
        <v>5.1775821084248496E+16</v>
      </c>
      <c r="Q77" s="4">
        <v>5.0869252550392896E+16</v>
      </c>
      <c r="T77" s="1">
        <v>50</v>
      </c>
      <c r="U77" s="4">
        <v>0.35224693505808902</v>
      </c>
      <c r="V77" s="4">
        <v>0.38438521264245301</v>
      </c>
      <c r="W77" s="4">
        <v>0.37558487123524298</v>
      </c>
      <c r="AA77" s="1"/>
    </row>
  </sheetData>
  <mergeCells count="4">
    <mergeCell ref="A1:E1"/>
    <mergeCell ref="N1:R1"/>
    <mergeCell ref="T1:X1"/>
    <mergeCell ref="AA1:AE1"/>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5BDC9A-5602-499D-BEA6-2F02D452FDE5}">
  <dimension ref="A1"/>
  <sheetViews>
    <sheetView topLeftCell="A22" workbookViewId="0">
      <selection activeCell="K53" sqref="K53"/>
    </sheetView>
  </sheetViews>
  <sheetFormatPr defaultRowHeight="15" x14ac:dyDescent="0.2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F4E264-09B0-4E75-A68B-ADF6363255FA}">
  <dimension ref="A1:X78"/>
  <sheetViews>
    <sheetView workbookViewId="0">
      <selection activeCell="T96" sqref="T96"/>
    </sheetView>
  </sheetViews>
  <sheetFormatPr defaultRowHeight="15" x14ac:dyDescent="0.25"/>
  <cols>
    <col min="1" max="1" width="9.140625" style="1"/>
    <col min="2" max="2" width="13.5703125" customWidth="1"/>
    <col min="3" max="3" width="10.42578125" customWidth="1"/>
    <col min="4" max="4" width="13.5703125" customWidth="1"/>
  </cols>
  <sheetData>
    <row r="1" spans="1:24" x14ac:dyDescent="0.25">
      <c r="A1" s="13" t="s">
        <v>4</v>
      </c>
      <c r="B1" s="13"/>
      <c r="C1" s="13"/>
      <c r="D1" s="13"/>
      <c r="E1" s="13"/>
      <c r="N1" s="13" t="s">
        <v>5</v>
      </c>
      <c r="O1" s="13"/>
      <c r="P1" s="13"/>
      <c r="Q1" s="13"/>
      <c r="R1" s="13"/>
      <c r="T1" s="13" t="s">
        <v>6</v>
      </c>
      <c r="U1" s="13"/>
      <c r="V1" s="13"/>
      <c r="W1" s="13"/>
      <c r="X1" s="13"/>
    </row>
    <row r="2" spans="1:24" x14ac:dyDescent="0.25">
      <c r="A2" s="1" t="s">
        <v>0</v>
      </c>
      <c r="B2" s="3" t="s">
        <v>15</v>
      </c>
      <c r="C2" s="3" t="s">
        <v>16</v>
      </c>
      <c r="D2" s="3"/>
      <c r="E2" s="2"/>
      <c r="N2" s="1" t="s">
        <v>0</v>
      </c>
      <c r="O2" s="3" t="s">
        <v>15</v>
      </c>
      <c r="P2" s="3" t="s">
        <v>16</v>
      </c>
      <c r="Q2" s="3"/>
      <c r="R2" s="2"/>
      <c r="T2" s="1" t="s">
        <v>0</v>
      </c>
      <c r="U2" s="3" t="s">
        <v>15</v>
      </c>
      <c r="V2" s="3" t="s">
        <v>16</v>
      </c>
      <c r="W2" s="3"/>
      <c r="X2" s="2"/>
    </row>
    <row r="3" spans="1:24" x14ac:dyDescent="0.25">
      <c r="A3" s="1">
        <v>2.5431315104166702E-5</v>
      </c>
      <c r="B3">
        <v>530.69425662426204</v>
      </c>
      <c r="C3">
        <v>530.70076086237702</v>
      </c>
      <c r="N3" s="1">
        <v>2.5431315104166702E-5</v>
      </c>
      <c r="O3">
        <v>0</v>
      </c>
      <c r="P3">
        <v>0</v>
      </c>
      <c r="T3" s="1">
        <v>2.5431315104166702E-5</v>
      </c>
      <c r="U3" s="4">
        <v>7.9791926077707796E-10</v>
      </c>
      <c r="V3" s="4">
        <v>1.3988947952104399E-11</v>
      </c>
      <c r="W3" s="4"/>
    </row>
    <row r="4" spans="1:24" x14ac:dyDescent="0.25">
      <c r="A4" s="1">
        <v>5.0862630208333302E-5</v>
      </c>
      <c r="B4">
        <v>530.69799499022395</v>
      </c>
      <c r="C4">
        <v>530.70785565897302</v>
      </c>
      <c r="N4" s="1">
        <v>5.0862630208333302E-5</v>
      </c>
      <c r="O4">
        <v>61941129920.653099</v>
      </c>
      <c r="P4">
        <v>58619940138.695</v>
      </c>
      <c r="T4" s="1">
        <v>5.0862630208333302E-5</v>
      </c>
      <c r="U4" s="4">
        <v>3.6643943450026799E-9</v>
      </c>
      <c r="V4" s="4">
        <v>3.9423982520560401E-11</v>
      </c>
      <c r="W4" s="4"/>
    </row>
    <row r="5" spans="1:24" x14ac:dyDescent="0.25">
      <c r="A5" s="1">
        <v>1.01725260416667E-4</v>
      </c>
      <c r="B5">
        <v>530.70481258435996</v>
      </c>
      <c r="C5">
        <v>530.721014357831</v>
      </c>
      <c r="N5" s="1">
        <v>1.01725260416667E-4</v>
      </c>
      <c r="O5">
        <v>184812345980.73999</v>
      </c>
      <c r="P5">
        <v>180391725962.133</v>
      </c>
      <c r="T5" s="1">
        <v>1.01725260416667E-4</v>
      </c>
      <c r="U5" s="4">
        <v>1.13667188343325E-8</v>
      </c>
      <c r="V5" s="4">
        <v>1.2269228538319301E-10</v>
      </c>
      <c r="W5" s="4"/>
    </row>
    <row r="6" spans="1:24" x14ac:dyDescent="0.25">
      <c r="A6" s="1">
        <v>2.0345052083333299E-4</v>
      </c>
      <c r="B6">
        <v>530.72228882294496</v>
      </c>
      <c r="C6">
        <v>530.74620820807104</v>
      </c>
      <c r="N6" s="1">
        <v>2.0345052083333299E-4</v>
      </c>
      <c r="O6">
        <v>430477253609.78198</v>
      </c>
      <c r="P6">
        <v>425181279851.88898</v>
      </c>
      <c r="T6" s="1">
        <v>2.0345052083333299E-4</v>
      </c>
      <c r="U6" s="4">
        <v>3.0290558652219103E-8</v>
      </c>
      <c r="V6" s="4">
        <v>4.54519041955836E-10</v>
      </c>
      <c r="W6" s="4"/>
    </row>
    <row r="7" spans="1:24" x14ac:dyDescent="0.25">
      <c r="A7" s="1">
        <v>4.0690104166666701E-4</v>
      </c>
      <c r="B7">
        <v>530.768192874281</v>
      </c>
      <c r="C7">
        <v>530.79337325480606</v>
      </c>
      <c r="N7" s="1">
        <v>4.0690104166666701E-4</v>
      </c>
      <c r="O7">
        <v>921778927319.82996</v>
      </c>
      <c r="P7">
        <v>915569503893.84802</v>
      </c>
      <c r="T7" s="1">
        <v>4.0690104166666701E-4</v>
      </c>
      <c r="U7" s="4">
        <v>7.30799019995319E-8</v>
      </c>
      <c r="V7" s="4">
        <v>1.7105449094263299E-9</v>
      </c>
      <c r="W7" s="4"/>
    </row>
    <row r="8" spans="1:24" x14ac:dyDescent="0.25">
      <c r="A8" s="1">
        <v>8.1380208333333304E-4</v>
      </c>
      <c r="B8">
        <v>530.86732933655105</v>
      </c>
      <c r="C8">
        <v>530.87743559751505</v>
      </c>
      <c r="N8" s="1">
        <v>8.1380208333333304E-4</v>
      </c>
      <c r="O8">
        <v>1904517062164.3201</v>
      </c>
      <c r="P8">
        <v>1897553392911.72</v>
      </c>
      <c r="T8" s="1">
        <v>8.1380208333333304E-4</v>
      </c>
      <c r="U8" s="4">
        <v>1.6500656668180499E-7</v>
      </c>
      <c r="V8" s="4">
        <v>6.9643332224033E-9</v>
      </c>
      <c r="W8" s="4"/>
    </row>
    <row r="9" spans="1:24" x14ac:dyDescent="0.25">
      <c r="A9" s="1">
        <v>1.62760416666667E-3</v>
      </c>
      <c r="B9">
        <v>531.03953444099</v>
      </c>
      <c r="C9">
        <v>531.01752987556097</v>
      </c>
      <c r="N9" s="1">
        <v>1.62760416666667E-3</v>
      </c>
      <c r="O9">
        <v>3870847253170.1899</v>
      </c>
      <c r="P9">
        <v>3863411451792.7998</v>
      </c>
      <c r="T9" s="1">
        <v>1.62760416666667E-3</v>
      </c>
      <c r="U9" s="4">
        <v>3.8904149009893202E-7</v>
      </c>
      <c r="V9" s="4">
        <v>2.7954834588544E-8</v>
      </c>
      <c r="W9" s="4"/>
    </row>
    <row r="10" spans="1:24" x14ac:dyDescent="0.25">
      <c r="A10" s="1">
        <v>3.25520833333333E-3</v>
      </c>
      <c r="B10">
        <v>531.29555233827705</v>
      </c>
      <c r="C10">
        <v>531.23429763866</v>
      </c>
      <c r="N10" s="1">
        <v>3.25520833333333E-3</v>
      </c>
      <c r="O10">
        <v>7806606141441.0195</v>
      </c>
      <c r="P10">
        <v>7798716519184.8398</v>
      </c>
      <c r="T10" s="1">
        <v>3.25520833333333E-3</v>
      </c>
      <c r="U10" s="4">
        <v>1.03032012797739E-6</v>
      </c>
      <c r="V10" s="4">
        <v>1.16574960960368E-7</v>
      </c>
      <c r="W10" s="4"/>
    </row>
    <row r="11" spans="1:24" x14ac:dyDescent="0.25">
      <c r="A11" s="1">
        <v>6.5104166666666704E-3</v>
      </c>
      <c r="B11">
        <v>531.64895658882699</v>
      </c>
      <c r="C11">
        <v>531.54809870653503</v>
      </c>
      <c r="N11" s="1">
        <v>6.5104166666666704E-3</v>
      </c>
      <c r="O11">
        <v>15687178474266.801</v>
      </c>
      <c r="P11">
        <v>15677851172086.301</v>
      </c>
      <c r="T11" s="1">
        <v>6.5104166666666704E-3</v>
      </c>
      <c r="U11" s="4">
        <v>2.6392674908724298E-6</v>
      </c>
      <c r="V11" s="4">
        <v>4.9447494837629805E-7</v>
      </c>
      <c r="W11" s="4"/>
    </row>
    <row r="12" spans="1:24" x14ac:dyDescent="0.25">
      <c r="A12" s="1">
        <v>1.3020833333333299E-2</v>
      </c>
      <c r="B12">
        <v>532.12049147581797</v>
      </c>
      <c r="C12">
        <v>531.96521322886701</v>
      </c>
      <c r="N12" s="1">
        <v>1.3020833333333299E-2</v>
      </c>
      <c r="O12">
        <v>31472932141158.5</v>
      </c>
      <c r="P12">
        <v>31457806856907</v>
      </c>
      <c r="T12" s="1">
        <v>1.3020833333333299E-2</v>
      </c>
      <c r="U12" s="4">
        <v>3.6915882484269099E-5</v>
      </c>
      <c r="V12" s="4">
        <v>3.0135290271666301E-5</v>
      </c>
      <c r="W12" s="4"/>
    </row>
    <row r="13" spans="1:24" x14ac:dyDescent="0.25">
      <c r="A13" s="1">
        <v>2.6041666666666699E-2</v>
      </c>
      <c r="B13">
        <v>532.71881491585202</v>
      </c>
      <c r="C13">
        <v>532.20145066790406</v>
      </c>
      <c r="N13" s="1">
        <v>2.6041666666666699E-2</v>
      </c>
      <c r="O13">
        <v>63108014564539.5</v>
      </c>
      <c r="P13">
        <v>63055474282879.703</v>
      </c>
      <c r="T13" s="1">
        <v>2.6041666666666699E-2</v>
      </c>
      <c r="U13" s="4">
        <v>8.0999877140351795E-5</v>
      </c>
      <c r="V13" s="4">
        <v>6.5703357060090903E-5</v>
      </c>
      <c r="W13" s="4"/>
    </row>
    <row r="14" spans="1:24" x14ac:dyDescent="0.25">
      <c r="A14" s="1">
        <v>5.2083333333333301E-2</v>
      </c>
      <c r="B14">
        <v>533.41947165268903</v>
      </c>
      <c r="C14">
        <v>530.18155318008496</v>
      </c>
      <c r="N14" s="1">
        <v>5.2083333333333301E-2</v>
      </c>
      <c r="O14">
        <v>126532400053797</v>
      </c>
      <c r="P14">
        <v>126033994901597</v>
      </c>
      <c r="T14" s="1">
        <v>5.2083333333333301E-2</v>
      </c>
      <c r="U14" s="4">
        <v>1.82915349729429E-4</v>
      </c>
      <c r="V14" s="4">
        <v>1.47798215214204E-4</v>
      </c>
      <c r="W14" s="4"/>
    </row>
    <row r="15" spans="1:24" x14ac:dyDescent="0.25">
      <c r="A15" s="1">
        <v>0.104166666666667</v>
      </c>
      <c r="B15">
        <v>534.156524494677</v>
      </c>
      <c r="C15">
        <v>521.101043141849</v>
      </c>
      <c r="N15" s="1">
        <v>0.104166666666667</v>
      </c>
      <c r="O15">
        <v>253722941418772</v>
      </c>
      <c r="P15">
        <v>249330216370399</v>
      </c>
      <c r="T15" s="1">
        <v>0.104166666666667</v>
      </c>
      <c r="U15" s="4">
        <v>4.4134228076562299E-4</v>
      </c>
      <c r="V15" s="4">
        <v>3.4918514254506398E-4</v>
      </c>
      <c r="W15" s="4"/>
    </row>
    <row r="16" spans="1:24" x14ac:dyDescent="0.25">
      <c r="A16" s="1">
        <v>0.20833333333333301</v>
      </c>
      <c r="B16">
        <v>534.81324847213398</v>
      </c>
      <c r="C16">
        <v>502.66396942481498</v>
      </c>
      <c r="N16" s="1">
        <v>0.20833333333333301</v>
      </c>
      <c r="O16" s="4">
        <v>508765497578825</v>
      </c>
      <c r="P16" s="4">
        <v>482759101882551</v>
      </c>
      <c r="T16" s="1">
        <v>0.20833333333333301</v>
      </c>
      <c r="U16">
        <v>1.13776226066836E-3</v>
      </c>
      <c r="V16">
        <v>8.4834065366558504E-4</v>
      </c>
      <c r="W16" s="4"/>
    </row>
    <row r="17" spans="1:22" x14ac:dyDescent="0.25">
      <c r="A17" s="1">
        <v>0.41666666666666702</v>
      </c>
      <c r="B17">
        <v>535.12944690468998</v>
      </c>
      <c r="C17">
        <v>478.02117671557397</v>
      </c>
      <c r="N17" s="1">
        <v>0.41666666666666702</v>
      </c>
      <c r="O17" s="4">
        <v>1019750134359440</v>
      </c>
      <c r="P17" s="4">
        <v>908438173587620</v>
      </c>
      <c r="Q17" s="4"/>
      <c r="T17" s="1">
        <v>0.41666666666666702</v>
      </c>
      <c r="U17">
        <v>3.2906909510070901E-3</v>
      </c>
      <c r="V17">
        <v>2.1247426478451098E-3</v>
      </c>
    </row>
    <row r="18" spans="1:22" x14ac:dyDescent="0.25">
      <c r="A18" s="1">
        <v>0.83333333333333304</v>
      </c>
      <c r="B18">
        <v>532.69869009988702</v>
      </c>
      <c r="C18">
        <v>451.370180546104</v>
      </c>
      <c r="N18" s="1">
        <v>0.83333333333333304</v>
      </c>
      <c r="O18" s="4">
        <v>2037269780391560</v>
      </c>
      <c r="P18" s="4">
        <v>1661794645048510</v>
      </c>
      <c r="Q18" s="4"/>
      <c r="T18" s="1">
        <v>0.83333333333333304</v>
      </c>
      <c r="U18">
        <v>1.0522300442635101E-2</v>
      </c>
      <c r="V18">
        <v>6.0110682769864603E-3</v>
      </c>
    </row>
    <row r="19" spans="1:22" x14ac:dyDescent="0.25">
      <c r="A19" s="1">
        <v>1.6666666666666701</v>
      </c>
      <c r="B19">
        <v>518.74045461871503</v>
      </c>
      <c r="C19">
        <v>425.49569672966999</v>
      </c>
      <c r="N19" s="1">
        <v>1.6666666666666701</v>
      </c>
      <c r="O19" s="4">
        <v>4006864807330760</v>
      </c>
      <c r="P19" s="4">
        <v>2967892100055900</v>
      </c>
      <c r="Q19" s="4"/>
      <c r="T19" s="1">
        <v>1.6666666666666701</v>
      </c>
      <c r="U19">
        <v>2.6353112531544699E-2</v>
      </c>
      <c r="V19">
        <v>1.3620250081978799E-2</v>
      </c>
    </row>
    <row r="20" spans="1:22" x14ac:dyDescent="0.25">
      <c r="A20" s="1">
        <v>2.5</v>
      </c>
      <c r="B20">
        <v>501.71442108877397</v>
      </c>
      <c r="C20">
        <v>410.17648280911197</v>
      </c>
      <c r="N20" s="1">
        <v>2.5</v>
      </c>
      <c r="O20" s="4">
        <v>5854344576810800</v>
      </c>
      <c r="P20" s="4">
        <v>4116706374361520</v>
      </c>
      <c r="Q20" s="4"/>
      <c r="T20" s="1">
        <v>2.5</v>
      </c>
      <c r="U20">
        <v>4.2180104677595198E-2</v>
      </c>
      <c r="V20">
        <v>2.0748917038811199E-2</v>
      </c>
    </row>
    <row r="21" spans="1:22" x14ac:dyDescent="0.25">
      <c r="A21" s="1">
        <v>3.3333333333333299</v>
      </c>
      <c r="B21">
        <v>485.302995383194</v>
      </c>
      <c r="C21">
        <v>399.86018446609398</v>
      </c>
      <c r="N21" s="1">
        <v>3.3333333333333299</v>
      </c>
      <c r="O21" s="4">
        <v>7571452962526660</v>
      </c>
      <c r="P21" s="4">
        <v>5167666026468240</v>
      </c>
      <c r="Q21" s="4"/>
      <c r="T21" s="1">
        <v>3.3333333333333299</v>
      </c>
      <c r="U21">
        <v>5.6944212521425598E-2</v>
      </c>
      <c r="V21">
        <v>2.82718549422834E-2</v>
      </c>
    </row>
    <row r="22" spans="1:22" x14ac:dyDescent="0.25">
      <c r="A22" s="1">
        <v>4.1666666666666696</v>
      </c>
      <c r="B22">
        <v>470.81642947047499</v>
      </c>
      <c r="C22">
        <v>392.301898663038</v>
      </c>
      <c r="N22" s="1">
        <v>4.1666666666666696</v>
      </c>
      <c r="O22" s="4">
        <v>9169002190479240</v>
      </c>
      <c r="P22" s="4">
        <v>6150406247997150</v>
      </c>
      <c r="Q22" s="4"/>
      <c r="T22" s="1">
        <v>4.1666666666666696</v>
      </c>
      <c r="U22">
        <v>7.0726477799869403E-2</v>
      </c>
      <c r="V22">
        <v>3.5063551531849597E-2</v>
      </c>
    </row>
    <row r="23" spans="1:22" x14ac:dyDescent="0.25">
      <c r="A23" s="1">
        <v>5</v>
      </c>
      <c r="B23">
        <v>458.40579908014098</v>
      </c>
      <c r="C23">
        <v>386.43681287496003</v>
      </c>
      <c r="N23" s="1">
        <v>5</v>
      </c>
      <c r="O23" s="4">
        <v>1.0663025666017E+16</v>
      </c>
      <c r="P23" s="4">
        <v>7081920936061070</v>
      </c>
      <c r="Q23" s="4"/>
      <c r="T23" s="1">
        <v>5</v>
      </c>
      <c r="U23">
        <v>8.3928826419090594E-2</v>
      </c>
      <c r="V23">
        <v>4.1590159475766601E-2</v>
      </c>
    </row>
    <row r="24" spans="1:22" x14ac:dyDescent="0.25">
      <c r="A24" s="1">
        <v>5.8333333333333304</v>
      </c>
      <c r="B24">
        <v>447.82981988579598</v>
      </c>
      <c r="C24">
        <v>381.69642470272402</v>
      </c>
      <c r="N24" s="1">
        <v>5.8333333333333304</v>
      </c>
      <c r="O24" s="4">
        <v>1.20689061338884E+16</v>
      </c>
      <c r="P24" s="4">
        <v>7972966775982160</v>
      </c>
      <c r="Q24" s="4"/>
      <c r="T24" s="1">
        <v>5.8333333333333304</v>
      </c>
      <c r="U24">
        <v>9.6610670532730203E-2</v>
      </c>
      <c r="V24">
        <v>4.7958011982118201E-2</v>
      </c>
    </row>
    <row r="25" spans="1:22" x14ac:dyDescent="0.25">
      <c r="A25" s="1">
        <v>6.6666666666666696</v>
      </c>
      <c r="B25">
        <v>438.77359701613301</v>
      </c>
      <c r="C25">
        <v>377.74883223023397</v>
      </c>
      <c r="N25" s="1">
        <v>6.6666666666666696</v>
      </c>
      <c r="O25" s="4">
        <v>1.33997085423614E+16</v>
      </c>
      <c r="P25" s="4">
        <v>8830862671159650</v>
      </c>
      <c r="Q25" s="4"/>
      <c r="T25" s="1">
        <v>6.6666666666666696</v>
      </c>
      <c r="U25">
        <v>0.108802031107314</v>
      </c>
      <c r="V25">
        <v>5.4860774597873398E-2</v>
      </c>
    </row>
    <row r="26" spans="1:22" x14ac:dyDescent="0.25">
      <c r="A26" s="1">
        <v>7.5</v>
      </c>
      <c r="B26">
        <v>430.95213137776801</v>
      </c>
      <c r="C26">
        <v>374.386301207369</v>
      </c>
      <c r="N26" s="1">
        <v>7.5</v>
      </c>
      <c r="O26" s="4">
        <v>1.46660959099693E+16</v>
      </c>
      <c r="P26" s="4">
        <v>9660867624286750</v>
      </c>
      <c r="Q26" s="4"/>
      <c r="T26" s="1">
        <v>7.5</v>
      </c>
      <c r="U26">
        <v>0.12016823015596501</v>
      </c>
      <c r="V26">
        <v>6.12841431744875E-2</v>
      </c>
    </row>
    <row r="27" spans="1:22" x14ac:dyDescent="0.25">
      <c r="A27" s="1">
        <v>8.3333333333333304</v>
      </c>
      <c r="B27">
        <v>424.13247900314502</v>
      </c>
      <c r="C27">
        <v>371.47128564355899</v>
      </c>
      <c r="N27" s="1">
        <v>8.3333333333333304</v>
      </c>
      <c r="O27" s="4">
        <v>1.58766934004036E+16</v>
      </c>
      <c r="P27" s="4">
        <v>1.04669224104543E+16</v>
      </c>
      <c r="Q27" s="4"/>
      <c r="T27" s="1">
        <v>8.3333333333333304</v>
      </c>
      <c r="U27">
        <v>0.13101038900598799</v>
      </c>
      <c r="V27">
        <v>6.7470992038775698E-2</v>
      </c>
    </row>
    <row r="28" spans="1:22" x14ac:dyDescent="0.25">
      <c r="A28" s="1">
        <v>9.1666666666666696</v>
      </c>
      <c r="B28">
        <v>418.13055655046401</v>
      </c>
      <c r="C28">
        <v>368.90846746001199</v>
      </c>
      <c r="N28" s="1">
        <v>9.1666666666666696</v>
      </c>
      <c r="O28" s="4">
        <v>1.70384987410569E+16</v>
      </c>
      <c r="P28" s="4">
        <v>1.12520788039048E+16</v>
      </c>
      <c r="Q28" s="4"/>
      <c r="T28" s="1">
        <v>9.1666666666666696</v>
      </c>
      <c r="U28">
        <v>0.141400911719333</v>
      </c>
      <c r="V28">
        <v>7.3429733587921098E-2</v>
      </c>
    </row>
    <row r="29" spans="1:22" x14ac:dyDescent="0.25">
      <c r="A29" s="1">
        <v>10</v>
      </c>
      <c r="B29">
        <v>412.80203315997602</v>
      </c>
      <c r="C29">
        <v>366.62929158429603</v>
      </c>
      <c r="N29" s="1">
        <v>10</v>
      </c>
      <c r="O29" s="4">
        <v>1.81572356713601E+16</v>
      </c>
      <c r="P29" s="4">
        <v>1.2018763127273E+16</v>
      </c>
      <c r="Q29" s="4"/>
      <c r="T29" s="1">
        <v>10</v>
      </c>
      <c r="U29">
        <v>0.15142941264021501</v>
      </c>
      <c r="V29">
        <v>7.9345562940048797E-2</v>
      </c>
    </row>
    <row r="30" spans="1:22" x14ac:dyDescent="0.25">
      <c r="A30" s="1">
        <v>10.8333333333333</v>
      </c>
      <c r="B30">
        <v>408.03356651179803</v>
      </c>
      <c r="C30">
        <v>364.58282341179103</v>
      </c>
      <c r="N30" s="1">
        <v>10.8333333333333</v>
      </c>
      <c r="O30" s="4">
        <v>1.92376319827672E+16</v>
      </c>
      <c r="P30" s="4">
        <v>1.27689457503926E+16</v>
      </c>
      <c r="Q30" s="4"/>
      <c r="T30" s="1">
        <v>10.8333333333333</v>
      </c>
      <c r="U30">
        <v>0.16100835824926599</v>
      </c>
      <c r="V30">
        <v>8.5158031298926407E-2</v>
      </c>
    </row>
    <row r="31" spans="1:22" x14ac:dyDescent="0.25">
      <c r="A31" s="1">
        <v>11.6666666666667</v>
      </c>
      <c r="B31">
        <v>403.735477263875</v>
      </c>
      <c r="C31">
        <v>362.73038519321102</v>
      </c>
      <c r="N31" s="1">
        <v>11.6666666666667</v>
      </c>
      <c r="O31" s="4">
        <v>2.0283632598578E+16</v>
      </c>
      <c r="P31" s="4">
        <v>1.35042550460907E+16</v>
      </c>
      <c r="Q31" s="4"/>
      <c r="T31" s="1">
        <v>11.6666666666667</v>
      </c>
      <c r="U31">
        <v>0.17035799325918499</v>
      </c>
      <c r="V31">
        <v>9.0996129998648798E-2</v>
      </c>
    </row>
    <row r="32" spans="1:22" x14ac:dyDescent="0.25">
      <c r="A32" s="1">
        <v>12.5</v>
      </c>
      <c r="B32">
        <v>399.83605473103398</v>
      </c>
      <c r="C32">
        <v>361.04183757154601</v>
      </c>
      <c r="N32" s="1">
        <v>12.5</v>
      </c>
      <c r="O32" s="4">
        <v>2.12985614230535E+16</v>
      </c>
      <c r="P32" s="4">
        <v>1.42260566758792E+16</v>
      </c>
      <c r="Q32" s="4"/>
      <c r="T32" s="1">
        <v>12.5</v>
      </c>
      <c r="U32">
        <v>0.17937659681099</v>
      </c>
      <c r="V32">
        <v>9.6592395999837696E-2</v>
      </c>
    </row>
    <row r="33" spans="1:22" x14ac:dyDescent="0.25">
      <c r="A33" s="1">
        <v>13.3333333333333</v>
      </c>
      <c r="B33">
        <v>396.27766276507998</v>
      </c>
      <c r="C33">
        <v>359.49332083692502</v>
      </c>
      <c r="N33" s="1">
        <v>13.3333333333333</v>
      </c>
      <c r="O33" s="4">
        <v>2.22852451818237E+16</v>
      </c>
      <c r="P33" s="4">
        <v>1.49355102639505E+16</v>
      </c>
      <c r="Q33" s="4"/>
      <c r="T33" s="1">
        <v>13.3333333333333</v>
      </c>
      <c r="U33">
        <v>0.18809529332908501</v>
      </c>
      <c r="V33">
        <v>0.102066987979367</v>
      </c>
    </row>
    <row r="34" spans="1:22" x14ac:dyDescent="0.25">
      <c r="A34" s="1">
        <v>14.1666666666667</v>
      </c>
      <c r="B34">
        <v>393.01335202701102</v>
      </c>
      <c r="C34">
        <v>358.06564162639199</v>
      </c>
      <c r="N34" s="1">
        <v>14.1666666666667</v>
      </c>
      <c r="O34" s="4">
        <v>2.32461086539968E+16</v>
      </c>
      <c r="P34" s="4">
        <v>1.56336111176805E+16</v>
      </c>
      <c r="Q34" s="4"/>
      <c r="T34" s="1">
        <v>14.1666666666667</v>
      </c>
      <c r="U34">
        <v>0.196471379141098</v>
      </c>
      <c r="V34">
        <v>0.107409902229161</v>
      </c>
    </row>
    <row r="35" spans="1:22" x14ac:dyDescent="0.25">
      <c r="A35" s="1">
        <v>15</v>
      </c>
      <c r="B35">
        <v>390.004503517903</v>
      </c>
      <c r="C35">
        <v>356.74314610535401</v>
      </c>
      <c r="N35" s="1">
        <v>15</v>
      </c>
      <c r="O35" s="4">
        <v>2.41832482999571E+16</v>
      </c>
      <c r="P35" s="4">
        <v>1.63212215833354E+16</v>
      </c>
      <c r="Q35" s="4"/>
      <c r="T35" s="1">
        <v>15</v>
      </c>
      <c r="U35">
        <v>0.20465745363755</v>
      </c>
      <c r="V35">
        <v>0.112666959254322</v>
      </c>
    </row>
    <row r="36" spans="1:22" x14ac:dyDescent="0.25">
      <c r="A36" s="1">
        <v>15.8333333333333</v>
      </c>
      <c r="B36">
        <v>387.21918949999002</v>
      </c>
      <c r="C36">
        <v>355.51291079856998</v>
      </c>
      <c r="N36" s="1">
        <v>15.8333333333333</v>
      </c>
      <c r="O36" s="4">
        <v>2.50984901497077E+16</v>
      </c>
      <c r="P36" s="4">
        <v>1.69990949699516E+16</v>
      </c>
      <c r="Q36" s="4"/>
      <c r="T36" s="1">
        <v>15.8333333333333</v>
      </c>
      <c r="U36">
        <v>0.21261398963102801</v>
      </c>
      <c r="V36">
        <v>0.117798380994118</v>
      </c>
    </row>
    <row r="37" spans="1:22" x14ac:dyDescent="0.25">
      <c r="A37" s="1">
        <v>16.6666666666667</v>
      </c>
      <c r="B37">
        <v>384.63070631237099</v>
      </c>
      <c r="C37">
        <v>354.364157459583</v>
      </c>
      <c r="N37" s="1">
        <v>16.6666666666667</v>
      </c>
      <c r="O37" s="4">
        <v>2.59934355962843E+16</v>
      </c>
      <c r="P37" s="4">
        <v>1.76678941359178E+16</v>
      </c>
      <c r="Q37" s="4"/>
      <c r="T37" s="1">
        <v>16.6666666666667</v>
      </c>
      <c r="U37">
        <v>0.22037819328441899</v>
      </c>
      <c r="V37">
        <v>0.122841470127349</v>
      </c>
    </row>
    <row r="38" spans="1:22" x14ac:dyDescent="0.25">
      <c r="A38" s="1">
        <v>17.5</v>
      </c>
      <c r="B38">
        <v>382.216603480478</v>
      </c>
      <c r="C38">
        <v>353.28782409567901</v>
      </c>
      <c r="N38" s="1">
        <v>17.5</v>
      </c>
      <c r="O38" s="4">
        <v>2.68694976679268E+16</v>
      </c>
      <c r="P38" s="4">
        <v>1.83282062156156E+16</v>
      </c>
      <c r="Q38" s="4"/>
      <c r="T38" s="1">
        <v>17.5</v>
      </c>
      <c r="U38">
        <v>0.227950577668662</v>
      </c>
      <c r="V38">
        <v>0.127810262604798</v>
      </c>
    </row>
    <row r="39" spans="1:22" x14ac:dyDescent="0.25">
      <c r="A39" s="1">
        <v>18.3333333333333</v>
      </c>
      <c r="B39">
        <v>379.95778580834798</v>
      </c>
      <c r="C39">
        <v>352.27613934242299</v>
      </c>
      <c r="N39" s="1">
        <v>18.3333333333333</v>
      </c>
      <c r="O39" s="4">
        <v>2.77279303715791E+16</v>
      </c>
      <c r="P39" s="4">
        <v>1.89805541378462E+16</v>
      </c>
      <c r="Q39" s="4"/>
      <c r="T39" s="1">
        <v>18.3333333333333</v>
      </c>
      <c r="U39">
        <v>0.235315950995243</v>
      </c>
      <c r="V39">
        <v>0.132690594969128</v>
      </c>
    </row>
    <row r="40" spans="1:22" x14ac:dyDescent="0.25">
      <c r="A40" s="1">
        <v>19.1666666666667</v>
      </c>
      <c r="B40">
        <v>377.83802229223301</v>
      </c>
      <c r="C40">
        <v>351.322542612017</v>
      </c>
      <c r="N40" s="1">
        <v>19.1666666666667</v>
      </c>
      <c r="O40" s="4">
        <v>2.85698525948383E+16</v>
      </c>
      <c r="P40" s="4">
        <v>1.96254061610112E+16</v>
      </c>
      <c r="Q40" s="4"/>
      <c r="T40" s="1">
        <v>19.1666666666667</v>
      </c>
      <c r="U40">
        <v>0.242544726447848</v>
      </c>
      <c r="V40">
        <v>0.137564210624218</v>
      </c>
    </row>
    <row r="41" spans="1:22" x14ac:dyDescent="0.25">
      <c r="A41" s="1">
        <v>20</v>
      </c>
      <c r="B41">
        <v>375.843308761348</v>
      </c>
      <c r="C41">
        <v>350.42131887287201</v>
      </c>
      <c r="N41" s="1">
        <v>20</v>
      </c>
      <c r="O41" s="4">
        <v>2.9396267555073E+16</v>
      </c>
      <c r="P41" s="4">
        <v>2.02631836815328E+16</v>
      </c>
      <c r="Q41" s="4"/>
      <c r="T41" s="1">
        <v>20</v>
      </c>
      <c r="U41">
        <v>0.249472943873565</v>
      </c>
      <c r="V41">
        <v>0.14234978852718899</v>
      </c>
    </row>
    <row r="42" spans="1:22" x14ac:dyDescent="0.25">
      <c r="A42" s="1">
        <v>20.8333333333333</v>
      </c>
      <c r="B42">
        <v>373.96154112921101</v>
      </c>
      <c r="C42">
        <v>349.56751561477199</v>
      </c>
      <c r="N42" s="1">
        <v>20.8333333333333</v>
      </c>
      <c r="O42" s="4">
        <v>3.02080787382499E+16</v>
      </c>
      <c r="P42" s="4">
        <v>2.08942673925903E+16</v>
      </c>
      <c r="Q42" s="4"/>
      <c r="T42" s="1">
        <v>20.8333333333333</v>
      </c>
      <c r="U42">
        <v>0.25630810781689001</v>
      </c>
      <c r="V42">
        <v>0.147053876239475</v>
      </c>
    </row>
    <row r="43" spans="1:22" x14ac:dyDescent="0.25">
      <c r="A43" s="1">
        <v>21.6666666666667</v>
      </c>
      <c r="B43">
        <v>372.18229099231002</v>
      </c>
      <c r="C43">
        <v>348.75680595761401</v>
      </c>
      <c r="N43" s="1">
        <v>21.6666666666667</v>
      </c>
      <c r="O43" s="4">
        <v>3.10061034932375E+16</v>
      </c>
      <c r="P43" s="4">
        <v>2.1519002591531E+16</v>
      </c>
      <c r="Q43" s="4"/>
      <c r="T43" s="1">
        <v>21.6666666666667</v>
      </c>
      <c r="U43">
        <v>0.26303837366375699</v>
      </c>
      <c r="V43">
        <v>0.15170404744906901</v>
      </c>
    </row>
    <row r="44" spans="1:22" x14ac:dyDescent="0.25">
      <c r="A44" s="1">
        <v>22.5</v>
      </c>
      <c r="B44">
        <v>370.49629936110398</v>
      </c>
      <c r="C44">
        <v>347.98538726710899</v>
      </c>
      <c r="N44" s="1">
        <v>22.5</v>
      </c>
      <c r="O44" s="4">
        <v>3.17910841143725E+16</v>
      </c>
      <c r="P44" s="4">
        <v>2.21377035537155E+16</v>
      </c>
      <c r="Q44" s="4"/>
      <c r="T44" s="1">
        <v>22.5</v>
      </c>
      <c r="U44">
        <v>0.26958418739488998</v>
      </c>
      <c r="V44">
        <v>0.156299852590426</v>
      </c>
    </row>
    <row r="45" spans="1:22" x14ac:dyDescent="0.25">
      <c r="A45" s="1">
        <v>23.3333333333333</v>
      </c>
      <c r="B45">
        <v>368.89552810290002</v>
      </c>
      <c r="C45">
        <v>347.24990398055797</v>
      </c>
      <c r="N45" s="1">
        <v>23.3333333333333</v>
      </c>
      <c r="O45" s="4">
        <v>3.25636969392697E+16</v>
      </c>
      <c r="P45" s="4">
        <v>2.27506572233195E+16</v>
      </c>
      <c r="Q45" s="4"/>
      <c r="T45" s="1">
        <v>23.3333333333333</v>
      </c>
      <c r="U45">
        <v>0.27599268168494601</v>
      </c>
      <c r="V45">
        <v>0.16074272970853701</v>
      </c>
    </row>
    <row r="46" spans="1:22" x14ac:dyDescent="0.25">
      <c r="A46" s="1">
        <v>24.1666666666667</v>
      </c>
      <c r="B46">
        <v>367.37287899483999</v>
      </c>
      <c r="C46">
        <v>346.54737243816902</v>
      </c>
      <c r="N46" s="1">
        <v>24.1666666666667</v>
      </c>
      <c r="O46" s="4">
        <v>3.33245606008377E+16</v>
      </c>
      <c r="P46" s="4">
        <v>2.33581263962657E+16</v>
      </c>
      <c r="Q46" s="4"/>
      <c r="T46" s="1">
        <v>24.1666666666667</v>
      </c>
      <c r="U46">
        <v>0.282320558285237</v>
      </c>
      <c r="V46">
        <v>0.16522447414290001</v>
      </c>
    </row>
    <row r="47" spans="1:22" x14ac:dyDescent="0.25">
      <c r="A47" s="1">
        <v>25</v>
      </c>
      <c r="B47">
        <v>365.92204219096499</v>
      </c>
      <c r="C47">
        <v>345.87514210000103</v>
      </c>
      <c r="N47" s="1">
        <v>25</v>
      </c>
      <c r="O47" s="4">
        <v>3.40742426020158E+16</v>
      </c>
      <c r="P47" s="4">
        <v>2.39603523804771E+16</v>
      </c>
      <c r="Q47" s="4"/>
      <c r="T47" s="1">
        <v>25</v>
      </c>
      <c r="U47">
        <v>0.28848601540733598</v>
      </c>
      <c r="V47">
        <v>0.16959093254579</v>
      </c>
    </row>
    <row r="48" spans="1:22" x14ac:dyDescent="0.25">
      <c r="A48" s="1">
        <v>25.8333333333333</v>
      </c>
      <c r="B48">
        <v>364.537429700632</v>
      </c>
      <c r="C48">
        <v>345.23083974240899</v>
      </c>
      <c r="N48" s="1">
        <v>25.8333333333333</v>
      </c>
      <c r="O48" s="4">
        <v>3.48132650837513E+16</v>
      </c>
      <c r="P48" s="4">
        <v>2.45575572730786E+16</v>
      </c>
      <c r="Q48" s="4"/>
      <c r="T48" s="1">
        <v>25.8333333333333</v>
      </c>
      <c r="U48">
        <v>0.29449571623209198</v>
      </c>
      <c r="V48">
        <v>0.17395281030658899</v>
      </c>
    </row>
    <row r="49" spans="1:22" x14ac:dyDescent="0.25">
      <c r="A49" s="1">
        <v>26.6666666666667</v>
      </c>
      <c r="B49">
        <v>363.21402964117601</v>
      </c>
      <c r="C49">
        <v>344.61233371892502</v>
      </c>
      <c r="N49" s="1">
        <v>26.6666666666667</v>
      </c>
      <c r="O49" s="4">
        <v>3.55421098903078E+16</v>
      </c>
      <c r="P49" s="4">
        <v>2.51499460265282E+16</v>
      </c>
      <c r="Q49" s="4"/>
      <c r="T49" s="1">
        <v>26.6666666666667</v>
      </c>
      <c r="U49">
        <v>0.30037628084650098</v>
      </c>
      <c r="V49">
        <v>0.17830432671097499</v>
      </c>
    </row>
    <row r="50" spans="1:22" x14ac:dyDescent="0.25">
      <c r="A50" s="1">
        <v>27.5</v>
      </c>
      <c r="B50">
        <v>361.94736561942898</v>
      </c>
      <c r="C50">
        <v>344.01770497212999</v>
      </c>
      <c r="N50" s="1">
        <v>27.5</v>
      </c>
      <c r="O50" s="4">
        <v>3.62612227345928E+16</v>
      </c>
      <c r="P50" s="4">
        <v>2.57377081277316E+16</v>
      </c>
      <c r="Q50" s="4"/>
      <c r="T50" s="1">
        <v>27.5</v>
      </c>
      <c r="U50">
        <v>0.30613575048994401</v>
      </c>
      <c r="V50">
        <v>0.18257357885308301</v>
      </c>
    </row>
    <row r="51" spans="1:22" x14ac:dyDescent="0.25">
      <c r="A51" s="1">
        <v>28.3333333333333</v>
      </c>
      <c r="B51">
        <v>360.73340319777202</v>
      </c>
      <c r="C51">
        <v>343.44521396575499</v>
      </c>
      <c r="N51" s="1">
        <v>28.3333333333333</v>
      </c>
      <c r="O51" s="4">
        <v>3.6971016973738096E+16</v>
      </c>
      <c r="P51" s="4">
        <v>2.63210190782708E+16</v>
      </c>
      <c r="Q51" s="4"/>
      <c r="T51" s="1">
        <v>28.3333333333333</v>
      </c>
      <c r="U51">
        <v>0.311784916041489</v>
      </c>
      <c r="V51">
        <v>0.186827008385161</v>
      </c>
    </row>
    <row r="52" spans="1:22" x14ac:dyDescent="0.25">
      <c r="A52" s="1">
        <v>29.1666666666667</v>
      </c>
      <c r="B52">
        <v>359.56851151806597</v>
      </c>
      <c r="C52">
        <v>342.89329180643199</v>
      </c>
      <c r="N52" s="1">
        <v>29.1666666666667</v>
      </c>
      <c r="O52" s="4">
        <v>3.7671876851005104E+16</v>
      </c>
      <c r="P52" s="4">
        <v>2.69000418021292E+16</v>
      </c>
      <c r="Q52" s="4"/>
      <c r="T52" s="1">
        <v>29.1666666666667</v>
      </c>
      <c r="U52">
        <v>0.317355105541752</v>
      </c>
      <c r="V52">
        <v>0.19101000429697701</v>
      </c>
    </row>
    <row r="53" spans="1:22" x14ac:dyDescent="0.25">
      <c r="A53" s="1">
        <v>30</v>
      </c>
      <c r="B53">
        <v>358.44941146407501</v>
      </c>
      <c r="C53">
        <v>342.360516115172</v>
      </c>
      <c r="N53" s="1">
        <v>30</v>
      </c>
      <c r="O53" s="4">
        <v>3.8364160326063696E+16</v>
      </c>
      <c r="P53" s="4">
        <v>2.74749277992259E+16</v>
      </c>
      <c r="Q53" s="4"/>
      <c r="T53" s="1">
        <v>30</v>
      </c>
      <c r="U53">
        <v>0.32281307790401198</v>
      </c>
      <c r="V53">
        <v>0.19520176808800899</v>
      </c>
    </row>
    <row r="54" spans="1:22" x14ac:dyDescent="0.25">
      <c r="A54" s="1">
        <v>30.8333333333333</v>
      </c>
      <c r="B54">
        <v>357.37311289649801</v>
      </c>
      <c r="C54">
        <v>341.84558546360302</v>
      </c>
      <c r="N54" s="1">
        <v>30.8333333333333</v>
      </c>
      <c r="O54" s="4">
        <v>3.9048201523916704E+16</v>
      </c>
      <c r="P54" s="4">
        <v>2.80458181717325E+16</v>
      </c>
      <c r="Q54" s="4"/>
      <c r="T54" s="1">
        <v>30.8333333333333</v>
      </c>
      <c r="U54">
        <v>0.32822746646839801</v>
      </c>
      <c r="V54">
        <v>0.19927400599856701</v>
      </c>
    </row>
    <row r="55" spans="1:22" x14ac:dyDescent="0.25">
      <c r="A55" s="1">
        <v>31.6666666666667</v>
      </c>
      <c r="B55">
        <v>356.33689371325698</v>
      </c>
      <c r="C55">
        <v>341.34734946169402</v>
      </c>
      <c r="N55" s="1">
        <v>31.6666666666667</v>
      </c>
      <c r="O55" s="4">
        <v>3.97243129443494E+16</v>
      </c>
      <c r="P55" s="4">
        <v>2.86128448266995E+16</v>
      </c>
      <c r="Q55" s="4"/>
      <c r="T55" s="1">
        <v>31.6666666666667</v>
      </c>
      <c r="U55">
        <v>0.33349624867261402</v>
      </c>
      <c r="V55">
        <v>0.20335083638725299</v>
      </c>
    </row>
    <row r="56" spans="1:22" x14ac:dyDescent="0.25">
      <c r="A56" s="1">
        <v>32.5</v>
      </c>
      <c r="B56">
        <v>355.33830096603799</v>
      </c>
      <c r="C56">
        <v>340.86462921807203</v>
      </c>
      <c r="N56" s="1">
        <v>32.5</v>
      </c>
      <c r="O56" s="4">
        <v>4.0392787443478304E+16</v>
      </c>
      <c r="P56" s="4">
        <v>2.91761304466004E+16</v>
      </c>
      <c r="Q56" s="4"/>
      <c r="T56" s="1">
        <v>32.5</v>
      </c>
      <c r="U56">
        <v>0.338656266469189</v>
      </c>
      <c r="V56">
        <v>0.20743914022527901</v>
      </c>
    </row>
    <row r="57" spans="1:22" x14ac:dyDescent="0.25">
      <c r="A57" s="1">
        <v>33.3333333333333</v>
      </c>
      <c r="B57">
        <v>354.37505047604299</v>
      </c>
      <c r="C57">
        <v>340.396517718582</v>
      </c>
      <c r="N57" s="1">
        <v>33.3333333333333</v>
      </c>
      <c r="O57" s="4">
        <v>4.10538997127998E+16</v>
      </c>
      <c r="P57" s="4">
        <v>2.97357897711332E+16</v>
      </c>
      <c r="Q57" s="4"/>
      <c r="T57" s="1">
        <v>33.3333333333333</v>
      </c>
      <c r="U57">
        <v>0.34367683712524699</v>
      </c>
      <c r="V57">
        <v>0.211403714642557</v>
      </c>
    </row>
    <row r="58" spans="1:22" x14ac:dyDescent="0.25">
      <c r="A58" s="1">
        <v>34.1666666666667</v>
      </c>
      <c r="B58">
        <v>353.44509016767199</v>
      </c>
      <c r="C58">
        <v>339.94208319191102</v>
      </c>
      <c r="N58" s="1">
        <v>34.1666666666667</v>
      </c>
      <c r="O58" s="4">
        <v>4.1707908301895296E+16</v>
      </c>
      <c r="P58" s="4">
        <v>3.02919308631933E+16</v>
      </c>
      <c r="Q58" s="4"/>
      <c r="T58" s="1">
        <v>34.1666666666667</v>
      </c>
      <c r="U58">
        <v>0.34864467498691498</v>
      </c>
      <c r="V58">
        <v>0.21536505459042901</v>
      </c>
    </row>
    <row r="59" spans="1:22" x14ac:dyDescent="0.25">
      <c r="A59" s="1">
        <v>35</v>
      </c>
      <c r="B59">
        <v>352.54648424432997</v>
      </c>
      <c r="C59">
        <v>339.500496611252</v>
      </c>
      <c r="N59" s="1">
        <v>35</v>
      </c>
      <c r="O59" s="4">
        <v>4.2355056655564096E+16</v>
      </c>
      <c r="P59" s="4">
        <v>3.08446548968452E+16</v>
      </c>
      <c r="Q59" s="4"/>
      <c r="T59" s="1">
        <v>35</v>
      </c>
      <c r="U59">
        <v>0.35350594456933299</v>
      </c>
      <c r="V59">
        <v>0.219317067022373</v>
      </c>
    </row>
    <row r="60" spans="1:22" x14ac:dyDescent="0.25">
      <c r="A60" s="1">
        <v>35.8333333333333</v>
      </c>
      <c r="B60">
        <v>351.67751661475899</v>
      </c>
      <c r="C60">
        <v>339.07097767014398</v>
      </c>
      <c r="N60" s="1">
        <v>35.8333333333333</v>
      </c>
      <c r="O60" s="4">
        <v>4.2995574147077504E+16</v>
      </c>
      <c r="P60" s="4">
        <v>3.13940569117392E+16</v>
      </c>
      <c r="Q60" s="4"/>
      <c r="T60" s="1">
        <v>35.8333333333333</v>
      </c>
      <c r="U60">
        <v>0.35832103346431599</v>
      </c>
      <c r="V60">
        <v>0.22318847078395401</v>
      </c>
    </row>
    <row r="61" spans="1:22" x14ac:dyDescent="0.25">
      <c r="A61" s="1">
        <v>36.6666666666667</v>
      </c>
      <c r="B61">
        <v>350.83652897085</v>
      </c>
      <c r="C61">
        <v>338.65282890173501</v>
      </c>
      <c r="N61" s="1">
        <v>36.6666666666667</v>
      </c>
      <c r="O61" s="4">
        <v>4.36296776556532E+16</v>
      </c>
      <c r="P61" s="4">
        <v>3.1940226322824E+16</v>
      </c>
      <c r="Q61" s="4"/>
      <c r="T61" s="1">
        <v>36.6666666666667</v>
      </c>
      <c r="U61">
        <v>0.36305507941405002</v>
      </c>
      <c r="V61">
        <v>0.22707847544792201</v>
      </c>
    </row>
    <row r="62" spans="1:22" x14ac:dyDescent="0.25">
      <c r="A62" s="1">
        <v>37.5</v>
      </c>
      <c r="B62">
        <v>350.02208453023002</v>
      </c>
      <c r="C62">
        <v>338.24539436921498</v>
      </c>
      <c r="N62" s="1">
        <v>37.5</v>
      </c>
      <c r="O62" s="4">
        <v>4.4257572009859104E+16</v>
      </c>
      <c r="P62" s="4">
        <v>3.24832473506666E+16</v>
      </c>
      <c r="Q62" s="4"/>
      <c r="T62" s="1">
        <v>37.5</v>
      </c>
      <c r="U62">
        <v>0.36773151097616102</v>
      </c>
      <c r="V62">
        <v>0.230909241042247</v>
      </c>
    </row>
    <row r="63" spans="1:22" x14ac:dyDescent="0.25">
      <c r="A63" s="1">
        <v>38.3333333333333</v>
      </c>
      <c r="B63">
        <v>349.23273887603</v>
      </c>
      <c r="C63">
        <v>337.84807241847102</v>
      </c>
      <c r="N63" s="1">
        <v>38.3333333333333</v>
      </c>
      <c r="O63" s="4">
        <v>4.4879451145958304E+16</v>
      </c>
      <c r="P63" s="4">
        <v>3.30231994257634E+16</v>
      </c>
      <c r="Q63" s="4"/>
      <c r="T63" s="1">
        <v>38.3333333333333</v>
      </c>
      <c r="U63">
        <v>0.372315843717756</v>
      </c>
      <c r="V63">
        <v>0.234704880295586</v>
      </c>
    </row>
    <row r="64" spans="1:22" x14ac:dyDescent="0.25">
      <c r="A64" s="1">
        <v>39.1666666666667</v>
      </c>
      <c r="B64">
        <v>348.46723729397303</v>
      </c>
      <c r="C64">
        <v>337.46030664798798</v>
      </c>
      <c r="N64" s="1">
        <v>39.1666666666667</v>
      </c>
      <c r="O64" s="4">
        <v>4.54954990966276E+16</v>
      </c>
      <c r="P64" s="4">
        <v>3.35601575888239E+16</v>
      </c>
      <c r="Q64" s="4"/>
      <c r="T64" s="1">
        <v>39.1666666666667</v>
      </c>
      <c r="U64">
        <v>0.37677039548546598</v>
      </c>
      <c r="V64">
        <v>0.23849444961465799</v>
      </c>
    </row>
    <row r="65" spans="1:22" x14ac:dyDescent="0.25">
      <c r="A65" s="1">
        <v>40</v>
      </c>
      <c r="B65">
        <v>347.72439740499999</v>
      </c>
      <c r="C65">
        <v>337.08158228010802</v>
      </c>
      <c r="N65" s="1">
        <v>40</v>
      </c>
      <c r="O65" s="4">
        <v>4.61058905608698E+16</v>
      </c>
      <c r="P65" s="4">
        <v>3.40941927662884E+16</v>
      </c>
      <c r="Q65" s="4"/>
      <c r="T65" s="1">
        <v>40</v>
      </c>
      <c r="U65">
        <v>0.38113627124287702</v>
      </c>
      <c r="V65">
        <v>0.242214920753277</v>
      </c>
    </row>
    <row r="66" spans="1:22" x14ac:dyDescent="0.25">
      <c r="A66" s="1">
        <v>40.8333333333333</v>
      </c>
      <c r="B66">
        <v>347.00307850987798</v>
      </c>
      <c r="C66">
        <v>336.71142137581501</v>
      </c>
      <c r="N66" s="1">
        <v>40.8333333333333</v>
      </c>
      <c r="O66" s="4">
        <v>4.67107912864716E+16</v>
      </c>
      <c r="P66" s="4">
        <v>3.46253720936075E+16</v>
      </c>
      <c r="Q66" s="4"/>
      <c r="T66" s="1">
        <v>40.8333333333333</v>
      </c>
      <c r="U66">
        <v>0.38543822712304698</v>
      </c>
      <c r="V66">
        <v>0.2459425381143</v>
      </c>
    </row>
    <row r="67" spans="1:22" x14ac:dyDescent="0.25">
      <c r="A67" s="1">
        <v>41.6666666666667</v>
      </c>
      <c r="B67">
        <v>346.30225939075501</v>
      </c>
      <c r="C67">
        <v>336.349385243999</v>
      </c>
      <c r="N67" s="1">
        <v>41.6666666666667</v>
      </c>
      <c r="O67" s="4">
        <v>4.7310359161244096E+16</v>
      </c>
      <c r="P67" s="4">
        <v>3.51537592332656E+16</v>
      </c>
      <c r="Q67" s="4"/>
      <c r="T67" s="1">
        <v>41.6666666666667</v>
      </c>
      <c r="U67">
        <v>0.38968399311701502</v>
      </c>
      <c r="V67">
        <v>0.24964430710956501</v>
      </c>
    </row>
    <row r="68" spans="1:22" x14ac:dyDescent="0.25">
      <c r="A68" s="1">
        <v>42.5</v>
      </c>
      <c r="B68">
        <v>345.62099326802303</v>
      </c>
      <c r="C68">
        <v>335.99506138004398</v>
      </c>
      <c r="N68" s="1">
        <v>42.5</v>
      </c>
      <c r="O68" s="4">
        <v>4.79047446536002E+16</v>
      </c>
      <c r="P68" s="4">
        <v>3.56794145930894E+16</v>
      </c>
      <c r="Q68" s="4"/>
      <c r="T68" s="1">
        <v>42.5</v>
      </c>
      <c r="U68">
        <v>0.393875140095795</v>
      </c>
      <c r="V68">
        <v>0.25333476700997098</v>
      </c>
    </row>
    <row r="69" spans="1:22" x14ac:dyDescent="0.25">
      <c r="A69" s="1">
        <v>43.3333333333333</v>
      </c>
      <c r="B69">
        <v>344.95836660523702</v>
      </c>
      <c r="C69">
        <v>335.64807017963301</v>
      </c>
      <c r="N69" s="1">
        <v>43.3333333333333</v>
      </c>
      <c r="O69" s="4">
        <v>4.84940908970574E+16</v>
      </c>
      <c r="P69" s="4">
        <v>3.62023955413374E+16</v>
      </c>
      <c r="Q69" s="4"/>
      <c r="T69" s="1">
        <v>43.3333333333333</v>
      </c>
      <c r="U69">
        <v>0.39801315996388398</v>
      </c>
      <c r="V69">
        <v>0.25699520003849502</v>
      </c>
    </row>
    <row r="70" spans="1:22" x14ac:dyDescent="0.25">
      <c r="A70" s="1">
        <v>44.1666666666667</v>
      </c>
      <c r="B70">
        <v>344.31353610124398</v>
      </c>
      <c r="C70">
        <v>335.308057891945</v>
      </c>
      <c r="N70" s="1">
        <v>44.1666666666667</v>
      </c>
      <c r="O70" s="4">
        <v>4.9078534564880304E+16</v>
      </c>
      <c r="P70" s="4">
        <v>3.6722756682757E+16</v>
      </c>
      <c r="Q70" s="4"/>
      <c r="T70" s="1">
        <v>44.1666666666667</v>
      </c>
      <c r="U70">
        <v>0.402099478064954</v>
      </c>
      <c r="V70">
        <v>0.26059627753493297</v>
      </c>
    </row>
    <row r="71" spans="1:22" x14ac:dyDescent="0.25">
      <c r="A71" s="1">
        <v>45</v>
      </c>
      <c r="B71">
        <v>343.68571007176803</v>
      </c>
      <c r="C71">
        <v>334.97469439206299</v>
      </c>
      <c r="N71" s="1">
        <v>45</v>
      </c>
      <c r="O71" s="4">
        <v>4.96582061443296E+16</v>
      </c>
      <c r="P71" s="4">
        <v>3.72405500628528E+16</v>
      </c>
      <c r="Q71" s="4"/>
      <c r="T71" s="1">
        <v>45</v>
      </c>
      <c r="U71">
        <v>0.40613545573971799</v>
      </c>
      <c r="V71">
        <v>0.264172530614741</v>
      </c>
    </row>
    <row r="72" spans="1:22" x14ac:dyDescent="0.25">
      <c r="A72" s="1">
        <v>45.8333333333333</v>
      </c>
      <c r="B72">
        <v>343.07414464580302</v>
      </c>
      <c r="C72">
        <v>334.64767834953699</v>
      </c>
      <c r="N72" s="1">
        <v>45.8333333333333</v>
      </c>
      <c r="O72" s="4">
        <v>5.02332303519862E+16</v>
      </c>
      <c r="P72" s="4">
        <v>3.77558251780174E+16</v>
      </c>
      <c r="Q72" s="4"/>
      <c r="T72" s="1">
        <v>45.8333333333333</v>
      </c>
      <c r="U72">
        <v>0.41012239462385103</v>
      </c>
      <c r="V72">
        <v>0.267725483509903</v>
      </c>
    </row>
    <row r="73" spans="1:22" x14ac:dyDescent="0.25">
      <c r="A73" s="1">
        <v>46.6666666666667</v>
      </c>
      <c r="B73">
        <v>342.47814778641799</v>
      </c>
      <c r="C73">
        <v>334.32671813874799</v>
      </c>
      <c r="N73" s="1">
        <v>46.6666666666667</v>
      </c>
      <c r="O73" s="4">
        <v>5.08037265043086E+16</v>
      </c>
      <c r="P73" s="4">
        <v>3.82686292867614E+16</v>
      </c>
      <c r="Q73" s="4"/>
      <c r="T73" s="1">
        <v>46.6666666666667</v>
      </c>
      <c r="U73">
        <v>0.41406154042909299</v>
      </c>
      <c r="V73">
        <v>0.27124520696626497</v>
      </c>
    </row>
    <row r="74" spans="1:22" x14ac:dyDescent="0.25">
      <c r="A74" s="1">
        <v>47.5</v>
      </c>
      <c r="B74">
        <v>341.89706189907201</v>
      </c>
      <c r="C74">
        <v>334.01155095853801</v>
      </c>
      <c r="N74" s="1">
        <v>47.5</v>
      </c>
      <c r="O74" s="4">
        <v>5.1369808819235904E+16</v>
      </c>
      <c r="P74" s="4">
        <v>3.8779007630628704E+16</v>
      </c>
      <c r="Q74" s="4"/>
      <c r="T74" s="1">
        <v>47.5</v>
      </c>
      <c r="U74">
        <v>0.417954086329273</v>
      </c>
      <c r="V74">
        <v>0.274728340976921</v>
      </c>
    </row>
    <row r="75" spans="1:22" x14ac:dyDescent="0.25">
      <c r="A75" s="1">
        <v>48.3333333333333</v>
      </c>
      <c r="B75">
        <v>341.33027052986699</v>
      </c>
      <c r="C75">
        <v>333.70192784252703</v>
      </c>
      <c r="N75" s="1">
        <v>48.3333333333333</v>
      </c>
      <c r="O75" s="4">
        <v>5.1931586728176704E+16</v>
      </c>
      <c r="P75" s="4">
        <v>3.92870034572462E+16</v>
      </c>
      <c r="Q75" s="4"/>
      <c r="T75" s="1">
        <v>48.3333333333333</v>
      </c>
      <c r="U75">
        <v>0.42180117601670403</v>
      </c>
      <c r="V75">
        <v>0.27816054874976398</v>
      </c>
    </row>
    <row r="76" spans="1:22" x14ac:dyDescent="0.25">
      <c r="A76" s="1">
        <v>49.1666666666667</v>
      </c>
      <c r="B76">
        <v>340.77718996873801</v>
      </c>
      <c r="C76">
        <v>333.39761786675001</v>
      </c>
      <c r="N76" s="1">
        <v>49.1666666666667</v>
      </c>
      <c r="O76" s="4">
        <v>5.24891651437916E+16</v>
      </c>
      <c r="P76" s="4">
        <v>3.9792658181192E+16</v>
      </c>
      <c r="Q76" s="4"/>
      <c r="T76" s="1">
        <v>49.1666666666667</v>
      </c>
      <c r="U76">
        <v>0.42560390643732199</v>
      </c>
      <c r="V76">
        <v>0.281569123431334</v>
      </c>
    </row>
    <row r="77" spans="1:22" x14ac:dyDescent="0.25">
      <c r="A77" s="1">
        <v>50</v>
      </c>
      <c r="B77">
        <v>340.23727280884998</v>
      </c>
      <c r="C77">
        <v>333.09840393152001</v>
      </c>
      <c r="N77" s="1">
        <v>50</v>
      </c>
      <c r="O77" s="4">
        <v>5.3042644712130304E+16</v>
      </c>
      <c r="P77" s="4">
        <v>4.02960114927646E+16</v>
      </c>
      <c r="Q77" s="4"/>
      <c r="T77" s="1">
        <v>50</v>
      </c>
      <c r="U77">
        <v>0.42936333050718201</v>
      </c>
      <c r="V77">
        <v>0.28492134503883598</v>
      </c>
    </row>
    <row r="78" spans="1:22" x14ac:dyDescent="0.25">
      <c r="V78" s="6">
        <f>(V77-U77)/V77</f>
        <v>-0.50695389441130845</v>
      </c>
    </row>
  </sheetData>
  <mergeCells count="3">
    <mergeCell ref="A1:E1"/>
    <mergeCell ref="N1:R1"/>
    <mergeCell ref="T1:X1"/>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86A080-A3D1-4902-A5A4-DC22A429D3AF}">
  <dimension ref="A1:AE80"/>
  <sheetViews>
    <sheetView topLeftCell="B52" workbookViewId="0">
      <selection activeCell="S35" sqref="S35"/>
    </sheetView>
  </sheetViews>
  <sheetFormatPr defaultRowHeight="15" x14ac:dyDescent="0.25"/>
  <cols>
    <col min="1" max="1" width="9.140625" style="1"/>
    <col min="2" max="2" width="15.28515625" customWidth="1"/>
    <col min="3" max="3" width="15.7109375" customWidth="1"/>
    <col min="4" max="4" width="13.5703125" customWidth="1"/>
  </cols>
  <sheetData>
    <row r="1" spans="1:31" x14ac:dyDescent="0.25">
      <c r="A1" s="13" t="s">
        <v>4</v>
      </c>
      <c r="B1" s="13"/>
      <c r="C1" s="13"/>
      <c r="D1" s="13"/>
      <c r="E1" s="13"/>
      <c r="N1" s="13" t="s">
        <v>5</v>
      </c>
      <c r="O1" s="13"/>
      <c r="P1" s="13"/>
      <c r="Q1" s="13"/>
      <c r="R1" s="13"/>
      <c r="T1" s="13" t="s">
        <v>6</v>
      </c>
      <c r="U1" s="13"/>
      <c r="V1" s="13"/>
      <c r="W1" s="13"/>
      <c r="X1" s="13"/>
      <c r="AA1" s="13"/>
      <c r="AB1" s="13"/>
      <c r="AC1" s="13"/>
      <c r="AD1" s="13"/>
      <c r="AE1" s="13"/>
    </row>
    <row r="2" spans="1:31" ht="45" x14ac:dyDescent="0.25">
      <c r="A2" s="1" t="s">
        <v>0</v>
      </c>
      <c r="B2" s="3" t="s">
        <v>42</v>
      </c>
      <c r="C2" s="3" t="s">
        <v>43</v>
      </c>
      <c r="D2" s="3"/>
      <c r="E2" s="2"/>
      <c r="N2" s="1" t="s">
        <v>0</v>
      </c>
      <c r="O2" s="3" t="s">
        <v>42</v>
      </c>
      <c r="P2" s="3" t="s">
        <v>43</v>
      </c>
      <c r="Q2" s="3"/>
      <c r="R2" s="2"/>
      <c r="T2" s="1" t="s">
        <v>0</v>
      </c>
      <c r="U2" s="3" t="s">
        <v>42</v>
      </c>
      <c r="V2" s="3" t="s">
        <v>43</v>
      </c>
      <c r="W2" s="3"/>
      <c r="X2" s="2"/>
      <c r="AA2" s="1"/>
      <c r="AB2" s="3"/>
      <c r="AC2" s="3"/>
      <c r="AD2" s="3"/>
      <c r="AE2" s="2"/>
    </row>
    <row r="3" spans="1:31" x14ac:dyDescent="0.25">
      <c r="A3" s="1">
        <v>2.5431315104166702E-5</v>
      </c>
      <c r="B3">
        <v>490.69959853658298</v>
      </c>
      <c r="C3">
        <v>490.72085407266002</v>
      </c>
      <c r="N3" s="1">
        <v>2.5431315104166702E-5</v>
      </c>
      <c r="O3">
        <v>0</v>
      </c>
      <c r="P3">
        <v>0</v>
      </c>
      <c r="T3" s="1">
        <v>2.5431315104166702E-5</v>
      </c>
      <c r="U3" s="4">
        <v>4.64470984355036E-10</v>
      </c>
      <c r="V3" s="4">
        <v>8.1819668434925603E-10</v>
      </c>
      <c r="W3" s="4"/>
      <c r="AA3" s="1"/>
    </row>
    <row r="4" spans="1:31" x14ac:dyDescent="0.25">
      <c r="A4" s="1">
        <v>5.0862630208333302E-5</v>
      </c>
      <c r="B4">
        <v>490.70030327678802</v>
      </c>
      <c r="C4">
        <v>490.73320315169099</v>
      </c>
      <c r="N4" s="1">
        <v>5.0862630208333302E-5</v>
      </c>
      <c r="O4">
        <v>29410105546.5047</v>
      </c>
      <c r="P4">
        <v>91690625517.768494</v>
      </c>
      <c r="T4" s="1">
        <v>5.0862630208333302E-5</v>
      </c>
      <c r="U4" s="4">
        <v>1.69195036269522E-9</v>
      </c>
      <c r="V4" s="4">
        <v>2.6681828351093E-9</v>
      </c>
      <c r="W4" s="4"/>
      <c r="AA4" s="1"/>
    </row>
    <row r="5" spans="1:31" x14ac:dyDescent="0.25">
      <c r="A5" s="1">
        <v>1.01725260416667E-4</v>
      </c>
      <c r="B5">
        <v>490.70118110873699</v>
      </c>
      <c r="C5">
        <v>490.75314828501803</v>
      </c>
      <c r="N5" s="1">
        <v>1.01725260416667E-4</v>
      </c>
      <c r="O5">
        <v>66650747440.477699</v>
      </c>
      <c r="P5">
        <v>229024353938.86099</v>
      </c>
      <c r="T5" s="1">
        <v>1.01725260416667E-4</v>
      </c>
      <c r="U5" s="4">
        <v>5.4898483861870196E-9</v>
      </c>
      <c r="V5" s="4">
        <v>7.0759647717271002E-9</v>
      </c>
      <c r="W5" s="4"/>
      <c r="AA5" s="1"/>
    </row>
    <row r="6" spans="1:31" x14ac:dyDescent="0.25">
      <c r="A6" s="1">
        <v>2.0345052083333299E-4</v>
      </c>
      <c r="B6">
        <v>490.70743342122699</v>
      </c>
      <c r="C6">
        <v>490.79388618585898</v>
      </c>
      <c r="N6" s="1">
        <v>2.0345052083333299E-4</v>
      </c>
      <c r="O6">
        <v>127366927959.82401</v>
      </c>
      <c r="P6">
        <v>469482967949.60901</v>
      </c>
      <c r="T6" s="1">
        <v>2.0345052083333299E-4</v>
      </c>
      <c r="U6" s="4">
        <v>1.39342030695258E-8</v>
      </c>
      <c r="V6" s="4">
        <v>1.6911451465622399E-8</v>
      </c>
      <c r="W6" s="4"/>
      <c r="AA6" s="1"/>
    </row>
    <row r="7" spans="1:31" x14ac:dyDescent="0.25">
      <c r="A7" s="1">
        <v>4.0690104166666701E-4</v>
      </c>
      <c r="B7">
        <v>490.75269375894698</v>
      </c>
      <c r="C7">
        <v>490.874114613117</v>
      </c>
      <c r="N7" s="1">
        <v>4.0690104166666701E-4</v>
      </c>
      <c r="O7">
        <v>275636585742.00897</v>
      </c>
      <c r="P7">
        <v>924099059107.68396</v>
      </c>
      <c r="T7" s="1">
        <v>4.0690104166666701E-4</v>
      </c>
      <c r="U7" s="4">
        <v>3.0956981736544197E-8</v>
      </c>
      <c r="V7" s="4">
        <v>3.7749512612285297E-8</v>
      </c>
      <c r="W7" s="4"/>
      <c r="AA7" s="1"/>
    </row>
    <row r="8" spans="1:31" x14ac:dyDescent="0.25">
      <c r="A8" s="1">
        <v>8.1380208333333304E-4</v>
      </c>
      <c r="B8">
        <v>490.95779717935602</v>
      </c>
      <c r="C8">
        <v>491.01508506855998</v>
      </c>
      <c r="N8" s="1">
        <v>8.1380208333333304E-4</v>
      </c>
      <c r="O8">
        <v>721783773651.49194</v>
      </c>
      <c r="P8">
        <v>1813230233643.27</v>
      </c>
      <c r="T8" s="1">
        <v>8.1380208333333304E-4</v>
      </c>
      <c r="U8" s="4">
        <v>6.7980791924852605E-8</v>
      </c>
      <c r="V8" s="4">
        <v>8.1630914351328399E-8</v>
      </c>
      <c r="W8" s="4"/>
      <c r="AA8" s="1"/>
    </row>
    <row r="9" spans="1:31" x14ac:dyDescent="0.25">
      <c r="A9" s="1">
        <v>1.62760416666667E-3</v>
      </c>
      <c r="B9">
        <v>491.40047862248002</v>
      </c>
      <c r="C9">
        <v>491.23725445740399</v>
      </c>
      <c r="N9" s="1">
        <v>1.62760416666667E-3</v>
      </c>
      <c r="O9">
        <v>1988398003668.8899</v>
      </c>
      <c r="P9">
        <v>3580608392085.3301</v>
      </c>
      <c r="T9" s="1">
        <v>1.62760416666667E-3</v>
      </c>
      <c r="U9" s="4">
        <v>1.8175762297720199E-7</v>
      </c>
      <c r="V9" s="4">
        <v>1.8997705455679001E-7</v>
      </c>
      <c r="W9" s="4"/>
      <c r="AA9" s="1"/>
    </row>
    <row r="10" spans="1:31" x14ac:dyDescent="0.25">
      <c r="A10" s="1">
        <v>3.25520833333333E-3</v>
      </c>
      <c r="B10">
        <v>492.02444276687203</v>
      </c>
      <c r="C10">
        <v>491.55915920246798</v>
      </c>
      <c r="N10" s="1">
        <v>3.25520833333333E-3</v>
      </c>
      <c r="O10">
        <v>5113629281719.3896</v>
      </c>
      <c r="P10">
        <v>7115021595155.2197</v>
      </c>
      <c r="T10" s="1">
        <v>3.25520833333333E-3</v>
      </c>
      <c r="U10" s="4">
        <v>6.0009768319002596E-7</v>
      </c>
      <c r="V10" s="4">
        <v>5.5901975935793597E-7</v>
      </c>
      <c r="W10" s="4"/>
      <c r="AA10" s="1"/>
    </row>
    <row r="11" spans="1:31" x14ac:dyDescent="0.25">
      <c r="A11" s="1">
        <v>6.5104166666666704E-3</v>
      </c>
      <c r="B11">
        <v>492.791779121736</v>
      </c>
      <c r="C11">
        <v>492.00112775655703</v>
      </c>
      <c r="N11" s="1">
        <v>6.5104166666666704E-3</v>
      </c>
      <c r="O11">
        <v>11970888633698.6</v>
      </c>
      <c r="P11">
        <v>14194897891748.199</v>
      </c>
      <c r="T11" s="1">
        <v>6.5104166666666704E-3</v>
      </c>
      <c r="U11" s="4">
        <v>1.72085022637293E-6</v>
      </c>
      <c r="V11" s="4">
        <v>1.68837826065189E-6</v>
      </c>
      <c r="W11" s="4"/>
      <c r="AA11" s="1"/>
    </row>
    <row r="12" spans="1:31" x14ac:dyDescent="0.25">
      <c r="A12" s="1">
        <v>1.3020833333333299E-2</v>
      </c>
      <c r="B12">
        <v>493.68782745765901</v>
      </c>
      <c r="C12">
        <v>492.58662208972299</v>
      </c>
      <c r="N12" s="1">
        <v>1.3020833333333299E-2</v>
      </c>
      <c r="O12">
        <v>26098961814822.398</v>
      </c>
      <c r="P12">
        <v>28386350712172.5</v>
      </c>
      <c r="T12" s="1">
        <v>1.3020833333333299E-2</v>
      </c>
      <c r="U12" s="4">
        <v>4.7109211439610303E-6</v>
      </c>
      <c r="V12" s="4">
        <v>4.7499769986718903E-6</v>
      </c>
      <c r="W12" s="4"/>
      <c r="AA12" s="1"/>
    </row>
    <row r="13" spans="1:31" x14ac:dyDescent="0.25">
      <c r="A13" s="1">
        <v>2.6041666666666699E-2</v>
      </c>
      <c r="B13">
        <v>494.61671794739902</v>
      </c>
      <c r="C13">
        <v>493.31322354647</v>
      </c>
      <c r="N13" s="1">
        <v>2.6041666666666699E-2</v>
      </c>
      <c r="O13">
        <v>54611822642282.797</v>
      </c>
      <c r="P13">
        <v>56847886297631.5</v>
      </c>
      <c r="T13" s="1">
        <v>2.6041666666666699E-2</v>
      </c>
      <c r="U13" s="4">
        <v>6.23463796434541E-5</v>
      </c>
      <c r="V13" s="4">
        <v>6.4774727819969806E-5</v>
      </c>
      <c r="W13" s="4"/>
      <c r="AA13" s="1"/>
    </row>
    <row r="14" spans="1:31" x14ac:dyDescent="0.25">
      <c r="A14" s="1">
        <v>5.2083333333333301E-2</v>
      </c>
      <c r="B14">
        <v>495.39975554633401</v>
      </c>
      <c r="C14">
        <v>494.104310897966</v>
      </c>
      <c r="N14" s="1">
        <v>5.2083333333333301E-2</v>
      </c>
      <c r="O14">
        <v>111910770756118</v>
      </c>
      <c r="P14">
        <v>113944778312014</v>
      </c>
      <c r="T14" s="1">
        <v>5.2083333333333301E-2</v>
      </c>
      <c r="U14" s="4">
        <v>1.42572356173838E-4</v>
      </c>
      <c r="V14" s="4">
        <v>1.47433423548886E-4</v>
      </c>
      <c r="W14" s="4"/>
      <c r="AA14" s="1"/>
    </row>
    <row r="15" spans="1:31" x14ac:dyDescent="0.25">
      <c r="A15" s="1">
        <v>0.104166666666667</v>
      </c>
      <c r="B15">
        <v>496.14365738510003</v>
      </c>
      <c r="C15">
        <v>494.80249460797103</v>
      </c>
      <c r="N15" s="1">
        <v>0.104166666666667</v>
      </c>
      <c r="O15">
        <v>226931247283573</v>
      </c>
      <c r="P15">
        <v>228461542322441</v>
      </c>
      <c r="T15" s="1">
        <v>0.104166666666667</v>
      </c>
      <c r="U15" s="4">
        <v>3.4232295151963901E-4</v>
      </c>
      <c r="V15" s="4">
        <v>3.5584930840037299E-4</v>
      </c>
      <c r="W15" s="4"/>
      <c r="AA15" s="1"/>
    </row>
    <row r="16" spans="1:31" x14ac:dyDescent="0.25">
      <c r="A16" s="1">
        <v>0.20833333333333301</v>
      </c>
      <c r="B16">
        <v>496.91935328189402</v>
      </c>
      <c r="C16">
        <v>495.289966870569</v>
      </c>
      <c r="N16" s="1">
        <v>0.20833333333333301</v>
      </c>
      <c r="O16" s="4">
        <v>457731061647411</v>
      </c>
      <c r="P16" s="4">
        <v>457972963785757</v>
      </c>
      <c r="T16" s="1">
        <v>0.20833333333333301</v>
      </c>
      <c r="U16">
        <v>8.8044867376559305E-4</v>
      </c>
      <c r="V16">
        <v>9.3087530121344899E-4</v>
      </c>
      <c r="W16" s="4"/>
      <c r="AA16" s="1"/>
    </row>
    <row r="17" spans="1:27" x14ac:dyDescent="0.25">
      <c r="A17" s="1">
        <v>0.41666666666666702</v>
      </c>
      <c r="B17">
        <v>497.42669233226297</v>
      </c>
      <c r="C17">
        <v>495.23091107112401</v>
      </c>
      <c r="N17" s="1">
        <v>0.41666666666666702</v>
      </c>
      <c r="O17" s="4">
        <v>920547278292913</v>
      </c>
      <c r="P17" s="4">
        <v>917185441760120</v>
      </c>
      <c r="Q17" s="4"/>
      <c r="T17" s="1">
        <v>0.41666666666666702</v>
      </c>
      <c r="U17">
        <v>2.3792328127040102E-3</v>
      </c>
      <c r="V17">
        <v>2.6005268636295998E-3</v>
      </c>
      <c r="AA17" s="1"/>
    </row>
    <row r="18" spans="1:27" x14ac:dyDescent="0.25">
      <c r="A18" s="1">
        <v>0.83333333333333304</v>
      </c>
      <c r="B18">
        <v>495.04703920914102</v>
      </c>
      <c r="C18">
        <v>491.523013345371</v>
      </c>
      <c r="N18" s="1">
        <v>0.83333333333333304</v>
      </c>
      <c r="O18" s="4">
        <v>1842043433604790</v>
      </c>
      <c r="P18" s="4">
        <v>1827257754365450</v>
      </c>
      <c r="Q18" s="4"/>
      <c r="T18" s="1">
        <v>0.83333333333333304</v>
      </c>
      <c r="U18">
        <v>7.7254683661431497E-3</v>
      </c>
      <c r="V18">
        <v>8.1537997030465392E-3</v>
      </c>
      <c r="AA18" s="1"/>
    </row>
    <row r="19" spans="1:27" x14ac:dyDescent="0.25">
      <c r="A19" s="1">
        <v>1.6666666666666701</v>
      </c>
      <c r="B19">
        <v>482.59933544350901</v>
      </c>
      <c r="C19">
        <v>477.44035387000099</v>
      </c>
      <c r="N19" s="1">
        <v>1.6666666666666701</v>
      </c>
      <c r="O19" s="4">
        <v>3622412796721520</v>
      </c>
      <c r="P19" s="4">
        <v>3572022432588580</v>
      </c>
      <c r="Q19" s="4"/>
      <c r="T19" s="1">
        <v>1.6666666666666701</v>
      </c>
      <c r="U19">
        <v>1.88697626966953E-2</v>
      </c>
      <c r="V19">
        <v>1.9402261355694499E-2</v>
      </c>
      <c r="AA19" s="1"/>
    </row>
    <row r="20" spans="1:27" x14ac:dyDescent="0.25">
      <c r="A20" s="1">
        <v>2.5</v>
      </c>
      <c r="B20">
        <v>468.49198277693</v>
      </c>
      <c r="C20">
        <v>462.57280070346201</v>
      </c>
      <c r="N20" s="1">
        <v>2.5</v>
      </c>
      <c r="O20" s="4">
        <v>5291283607262010</v>
      </c>
      <c r="P20" s="4">
        <v>5195219582989310</v>
      </c>
      <c r="Q20" s="4"/>
      <c r="T20" s="1">
        <v>2.5</v>
      </c>
      <c r="U20">
        <v>2.9415629340709001E-2</v>
      </c>
      <c r="V20">
        <v>3.0071897553007799E-2</v>
      </c>
      <c r="AA20" s="1"/>
    </row>
    <row r="21" spans="1:27" x14ac:dyDescent="0.25">
      <c r="A21" s="1">
        <v>3.3333333333333299</v>
      </c>
      <c r="B21">
        <v>455.46068533419799</v>
      </c>
      <c r="C21">
        <v>449.20098615997301</v>
      </c>
      <c r="N21" s="1">
        <v>3.3333333333333299</v>
      </c>
      <c r="O21" s="4">
        <v>6846895320554360</v>
      </c>
      <c r="P21" s="4">
        <v>6700705614530330</v>
      </c>
      <c r="Q21" s="4"/>
      <c r="T21" s="1">
        <v>3.3333333333333299</v>
      </c>
      <c r="U21">
        <v>4.0398818238914697E-2</v>
      </c>
      <c r="V21">
        <v>4.1205303567703001E-2</v>
      </c>
      <c r="AA21" s="1"/>
    </row>
    <row r="22" spans="1:27" x14ac:dyDescent="0.25">
      <c r="A22" s="1">
        <v>4.1666666666666696</v>
      </c>
      <c r="B22">
        <v>444.19536271611702</v>
      </c>
      <c r="C22">
        <v>437.76601742948401</v>
      </c>
      <c r="N22" s="1">
        <v>4.1666666666666696</v>
      </c>
      <c r="O22" s="4">
        <v>8301676597210880</v>
      </c>
      <c r="P22" s="4">
        <v>8103420646022950</v>
      </c>
      <c r="Q22" s="4"/>
      <c r="T22" s="1">
        <v>4.1666666666666696</v>
      </c>
      <c r="U22">
        <v>5.1159645907107101E-2</v>
      </c>
      <c r="V22">
        <v>5.2164452169619298E-2</v>
      </c>
      <c r="AA22" s="1"/>
    </row>
    <row r="23" spans="1:27" x14ac:dyDescent="0.25">
      <c r="A23" s="1">
        <v>5</v>
      </c>
      <c r="B23">
        <v>434.61889675617402</v>
      </c>
      <c r="C23">
        <v>428.09139014642199</v>
      </c>
      <c r="N23" s="1">
        <v>5</v>
      </c>
      <c r="O23" s="4">
        <v>9670385889986850</v>
      </c>
      <c r="P23" s="4">
        <v>9419129078163480</v>
      </c>
      <c r="Q23" s="4"/>
      <c r="T23" s="1">
        <v>5</v>
      </c>
      <c r="U23">
        <v>6.0675747067954498E-2</v>
      </c>
      <c r="V23">
        <v>6.18292887772839E-2</v>
      </c>
      <c r="AA23" s="1"/>
    </row>
    <row r="24" spans="1:27" x14ac:dyDescent="0.25">
      <c r="A24" s="1">
        <v>5.8333333333333304</v>
      </c>
      <c r="B24">
        <v>426.46394233937701</v>
      </c>
      <c r="C24">
        <v>419.87284605398901</v>
      </c>
      <c r="N24" s="1">
        <v>5.8333333333333304</v>
      </c>
      <c r="O24" s="4">
        <v>1.09661706889689E+16</v>
      </c>
      <c r="P24" s="4">
        <v>1.06614031040555E+16</v>
      </c>
      <c r="Q24" s="4"/>
      <c r="T24" s="1">
        <v>5.8333333333333304</v>
      </c>
      <c r="U24">
        <v>6.9807457809270904E-2</v>
      </c>
      <c r="V24">
        <v>7.1089212026633E-2</v>
      </c>
      <c r="AA24" s="1"/>
    </row>
    <row r="25" spans="1:27" x14ac:dyDescent="0.25">
      <c r="A25" s="1">
        <v>6.6666666666666696</v>
      </c>
      <c r="B25">
        <v>419.46319295761299</v>
      </c>
      <c r="C25">
        <v>412.82810532912902</v>
      </c>
      <c r="N25" s="1">
        <v>6.6666666666666696</v>
      </c>
      <c r="O25" s="4">
        <v>1.21998423183728E+16</v>
      </c>
      <c r="P25" s="4">
        <v>1.18412610346136E+16</v>
      </c>
      <c r="Q25" s="4"/>
      <c r="T25" s="1">
        <v>6.6666666666666696</v>
      </c>
      <c r="U25">
        <v>7.8624978586805602E-2</v>
      </c>
      <c r="V25">
        <v>7.9983962244054102E-2</v>
      </c>
      <c r="AA25" s="1"/>
    </row>
    <row r="26" spans="1:27" x14ac:dyDescent="0.25">
      <c r="A26" s="1">
        <v>7.5</v>
      </c>
      <c r="B26">
        <v>413.39482612676198</v>
      </c>
      <c r="C26">
        <v>406.727939521689</v>
      </c>
      <c r="N26" s="1">
        <v>7.5</v>
      </c>
      <c r="O26" s="4">
        <v>1.3380112402535E+16</v>
      </c>
      <c r="P26" s="4">
        <v>1.29675298229737E+16</v>
      </c>
      <c r="Q26" s="4"/>
      <c r="T26" s="1">
        <v>7.5</v>
      </c>
      <c r="U26">
        <v>8.7177231693713705E-2</v>
      </c>
      <c r="V26">
        <v>8.8620437816286798E-2</v>
      </c>
      <c r="AA26" s="1"/>
    </row>
    <row r="27" spans="1:27" x14ac:dyDescent="0.25">
      <c r="A27" s="1">
        <v>8.3333333333333304</v>
      </c>
      <c r="B27">
        <v>408.08409813193498</v>
      </c>
      <c r="C27">
        <v>401.393079878028</v>
      </c>
      <c r="N27" s="1">
        <v>8.3333333333333304</v>
      </c>
      <c r="O27" s="4">
        <v>1.45140064213756E+16</v>
      </c>
      <c r="P27" s="4">
        <v>1.40473029012686E+16</v>
      </c>
      <c r="Q27" s="4"/>
      <c r="T27" s="1">
        <v>8.3333333333333304</v>
      </c>
      <c r="U27">
        <v>9.5668725164516605E-2</v>
      </c>
      <c r="V27">
        <v>9.7214628686485297E-2</v>
      </c>
      <c r="AA27" s="1"/>
    </row>
    <row r="28" spans="1:27" x14ac:dyDescent="0.25">
      <c r="A28" s="1">
        <v>9.1666666666666696</v>
      </c>
      <c r="B28">
        <v>403.394579437988</v>
      </c>
      <c r="C28">
        <v>396.68427560335499</v>
      </c>
      <c r="N28" s="1">
        <v>9.1666666666666696</v>
      </c>
      <c r="O28" s="4">
        <v>1.56072355797325E+16</v>
      </c>
      <c r="P28" s="4">
        <v>1.50863311062594E+16</v>
      </c>
      <c r="Q28" s="4"/>
      <c r="T28" s="1">
        <v>9.1666666666666696</v>
      </c>
      <c r="U28">
        <v>0.1044312961531</v>
      </c>
      <c r="V28">
        <v>0.10621853714271599</v>
      </c>
      <c r="AA28" s="1"/>
    </row>
    <row r="29" spans="1:27" x14ac:dyDescent="0.25">
      <c r="A29" s="1">
        <v>10</v>
      </c>
      <c r="B29">
        <v>399.21958118395401</v>
      </c>
      <c r="C29">
        <v>392.49286026920799</v>
      </c>
      <c r="N29" s="1">
        <v>10</v>
      </c>
      <c r="O29" s="4">
        <v>1.66644895510336E+16</v>
      </c>
      <c r="P29" s="4">
        <v>1.60893257690139E+16</v>
      </c>
      <c r="Q29" s="4"/>
      <c r="T29" s="1">
        <v>10</v>
      </c>
      <c r="U29">
        <v>0.11192044579037599</v>
      </c>
      <c r="V29">
        <v>0.11374279800248401</v>
      </c>
      <c r="AA29" s="1"/>
    </row>
    <row r="30" spans="1:27" x14ac:dyDescent="0.25">
      <c r="A30" s="1">
        <v>10.8333333333333</v>
      </c>
      <c r="B30">
        <v>395.47486363890698</v>
      </c>
      <c r="C30">
        <v>388.73331620425301</v>
      </c>
      <c r="N30" s="1">
        <v>10.8333333333333</v>
      </c>
      <c r="O30" s="4">
        <v>1.76896591558152E+16</v>
      </c>
      <c r="P30" s="4">
        <v>1.70601875309016E+16</v>
      </c>
      <c r="Q30" s="4"/>
      <c r="T30" s="1">
        <v>10.8333333333333</v>
      </c>
      <c r="U30">
        <v>0.11921776625966</v>
      </c>
      <c r="V30">
        <v>0.12108690167885899</v>
      </c>
      <c r="AA30" s="1"/>
    </row>
    <row r="31" spans="1:27" x14ac:dyDescent="0.25">
      <c r="A31" s="1">
        <v>11.6666666666667</v>
      </c>
      <c r="B31">
        <v>392.09335280695501</v>
      </c>
      <c r="C31">
        <v>385.33769297043801</v>
      </c>
      <c r="N31" s="1">
        <v>11.6666666666667</v>
      </c>
      <c r="O31" s="4">
        <v>1.86860043981318E+16</v>
      </c>
      <c r="P31" s="4">
        <v>1.80021786619912E+16</v>
      </c>
      <c r="Q31" s="4"/>
      <c r="T31" s="1">
        <v>11.6666666666667</v>
      </c>
      <c r="U31">
        <v>0.12616822702486</v>
      </c>
      <c r="V31">
        <v>0.128167239737879</v>
      </c>
      <c r="AA31" s="1"/>
    </row>
    <row r="32" spans="1:27" x14ac:dyDescent="0.25">
      <c r="A32" s="1">
        <v>12.5</v>
      </c>
      <c r="B32">
        <v>389.02109340524902</v>
      </c>
      <c r="C32">
        <v>382.25147515106602</v>
      </c>
      <c r="N32" s="1">
        <v>12.5</v>
      </c>
      <c r="O32" s="4">
        <v>1.96562822764549E+16</v>
      </c>
      <c r="P32" s="4">
        <v>1.89180536152508E+16</v>
      </c>
      <c r="Q32" s="4"/>
      <c r="T32" s="1">
        <v>12.5</v>
      </c>
      <c r="U32">
        <v>0.13299056036527901</v>
      </c>
      <c r="V32">
        <v>0.135054005311596</v>
      </c>
      <c r="AA32" s="1"/>
    </row>
    <row r="33" spans="1:27" x14ac:dyDescent="0.25">
      <c r="A33" s="1">
        <v>13.3333333333333</v>
      </c>
      <c r="B33">
        <v>386.21426042946501</v>
      </c>
      <c r="C33">
        <v>379.43051708705798</v>
      </c>
      <c r="N33" s="1">
        <v>13.3333333333333</v>
      </c>
      <c r="O33" s="4">
        <v>2.06028445176463E+16</v>
      </c>
      <c r="P33" s="4">
        <v>1.9810158849739E+16</v>
      </c>
      <c r="Q33" s="4"/>
      <c r="T33" s="1">
        <v>13.3333333333333</v>
      </c>
      <c r="U33">
        <v>0.139540194255341</v>
      </c>
      <c r="V33">
        <v>0.14185207748359999</v>
      </c>
      <c r="AA33" s="1"/>
    </row>
    <row r="34" spans="1:27" x14ac:dyDescent="0.25">
      <c r="A34" s="1">
        <v>14.1666666666667</v>
      </c>
      <c r="B34">
        <v>383.637003401046</v>
      </c>
      <c r="C34">
        <v>376.83875172668297</v>
      </c>
      <c r="N34" s="1">
        <v>14.1666666666667</v>
      </c>
      <c r="O34" s="4">
        <v>2.15277134012275E+16</v>
      </c>
      <c r="P34" s="4">
        <v>2.06805099133052E+16</v>
      </c>
      <c r="Q34" s="4"/>
      <c r="T34" s="1">
        <v>14.1666666666667</v>
      </c>
      <c r="U34">
        <v>0.14597509102029901</v>
      </c>
      <c r="V34">
        <v>0.14834462241224</v>
      </c>
      <c r="AA34" s="1"/>
    </row>
    <row r="35" spans="1:27" x14ac:dyDescent="0.25">
      <c r="A35" s="1">
        <v>15</v>
      </c>
      <c r="B35">
        <v>381.259697928783</v>
      </c>
      <c r="C35">
        <v>374.44646045251</v>
      </c>
      <c r="N35" s="1">
        <v>15</v>
      </c>
      <c r="O35" s="4">
        <v>2.24326410497158E+16</v>
      </c>
      <c r="P35" s="4">
        <v>2.15308515339579E+16</v>
      </c>
      <c r="Q35" s="4"/>
      <c r="T35" s="1">
        <v>15</v>
      </c>
      <c r="U35">
        <v>0.15220466857182099</v>
      </c>
      <c r="V35">
        <v>0.15477418281514899</v>
      </c>
      <c r="AA35" s="1"/>
    </row>
    <row r="36" spans="1:27" x14ac:dyDescent="0.25">
      <c r="A36" s="1">
        <v>15.8333333333333</v>
      </c>
      <c r="B36">
        <v>379.05769273741703</v>
      </c>
      <c r="C36">
        <v>372.22895713754701</v>
      </c>
      <c r="N36" s="1">
        <v>15.8333333333333</v>
      </c>
      <c r="O36" s="4">
        <v>2.33191560654743E+16</v>
      </c>
      <c r="P36" s="4">
        <v>2.23627048940648E+16</v>
      </c>
      <c r="Q36" s="4"/>
      <c r="T36" s="1">
        <v>15.8333333333333</v>
      </c>
      <c r="U36">
        <v>0.15835234398206299</v>
      </c>
      <c r="V36">
        <v>0.160927219225901</v>
      </c>
      <c r="AA36" s="1"/>
    </row>
    <row r="37" spans="1:27" x14ac:dyDescent="0.25">
      <c r="A37" s="1">
        <v>16.6666666666667</v>
      </c>
      <c r="B37">
        <v>377.01031797079298</v>
      </c>
      <c r="C37">
        <v>370.165577461846</v>
      </c>
      <c r="N37" s="1">
        <v>16.6666666666667</v>
      </c>
      <c r="O37" s="4">
        <v>2.41886007258001E+16</v>
      </c>
      <c r="P37" s="4">
        <v>2.31774051500458E+16</v>
      </c>
      <c r="Q37" s="4"/>
      <c r="T37" s="1">
        <v>16.6666666666667</v>
      </c>
      <c r="U37">
        <v>0.164275970867927</v>
      </c>
      <c r="V37">
        <v>0.16697840574202899</v>
      </c>
      <c r="AA37" s="1"/>
    </row>
    <row r="38" spans="1:27" x14ac:dyDescent="0.25">
      <c r="A38" s="1">
        <v>17.5</v>
      </c>
      <c r="B38">
        <v>375.10011385647101</v>
      </c>
      <c r="C38">
        <v>368.23889788855001</v>
      </c>
      <c r="N38" s="1">
        <v>17.5</v>
      </c>
      <c r="O38" s="4">
        <v>2.50421607917392E+16</v>
      </c>
      <c r="P38" s="4">
        <v>2.39761314627978E+16</v>
      </c>
      <c r="Q38" s="4"/>
      <c r="T38" s="1">
        <v>17.5</v>
      </c>
      <c r="U38">
        <v>0.17010171559305601</v>
      </c>
      <c r="V38">
        <v>0.17285816137391499</v>
      </c>
      <c r="AA38" s="1"/>
    </row>
    <row r="39" spans="1:27" x14ac:dyDescent="0.25">
      <c r="A39" s="1">
        <v>18.3333333333333</v>
      </c>
      <c r="B39">
        <v>373.31223955113097</v>
      </c>
      <c r="C39">
        <v>366.43412421348</v>
      </c>
      <c r="N39" s="1">
        <v>18.3333333333333</v>
      </c>
      <c r="O39" s="4">
        <v>2.58808896227964E+16</v>
      </c>
      <c r="P39" s="4">
        <v>2.47599312240463E+16</v>
      </c>
      <c r="Q39" s="4"/>
      <c r="T39" s="1">
        <v>18.3333333333333</v>
      </c>
      <c r="U39">
        <v>0.175778829947277</v>
      </c>
      <c r="V39">
        <v>0.17862032835453101</v>
      </c>
      <c r="AA39" s="1"/>
    </row>
    <row r="40" spans="1:27" x14ac:dyDescent="0.25">
      <c r="A40" s="1">
        <v>19.1666666666667</v>
      </c>
      <c r="B40">
        <v>371.63399466576902</v>
      </c>
      <c r="C40">
        <v>364.73861299803798</v>
      </c>
      <c r="N40" s="1">
        <v>19.1666666666667</v>
      </c>
      <c r="O40" s="4">
        <v>2.67057278320732E+16</v>
      </c>
      <c r="P40" s="4">
        <v>2.55297397505094E+16</v>
      </c>
      <c r="Q40" s="4"/>
      <c r="T40" s="1">
        <v>19.1666666666667</v>
      </c>
      <c r="U40">
        <v>0.18136462274738599</v>
      </c>
      <c r="V40">
        <v>0.18425998773794799</v>
      </c>
      <c r="AA40" s="1"/>
    </row>
    <row r="41" spans="1:27" x14ac:dyDescent="0.25">
      <c r="A41" s="1">
        <v>20</v>
      </c>
      <c r="B41">
        <v>370.05444134316002</v>
      </c>
      <c r="C41">
        <v>363.141490349094</v>
      </c>
      <c r="N41" s="1">
        <v>20</v>
      </c>
      <c r="O41" s="4">
        <v>2.75175193806287E+16</v>
      </c>
      <c r="P41" s="4">
        <v>2.62863964107672E+16</v>
      </c>
      <c r="Q41" s="4"/>
      <c r="T41" s="1">
        <v>20</v>
      </c>
      <c r="U41">
        <v>0.18686435303024099</v>
      </c>
      <c r="V41">
        <v>0.18983338982543399</v>
      </c>
      <c r="AA41" s="1"/>
    </row>
    <row r="42" spans="1:27" x14ac:dyDescent="0.25">
      <c r="A42" s="1">
        <v>20.8333333333333</v>
      </c>
      <c r="B42">
        <v>368.56411326001802</v>
      </c>
      <c r="C42">
        <v>361.63335042585101</v>
      </c>
      <c r="N42" s="1">
        <v>20.8333333333333</v>
      </c>
      <c r="O42" s="4">
        <v>2.83170248938094E+16</v>
      </c>
      <c r="P42" s="4">
        <v>2.70306579249692E+16</v>
      </c>
      <c r="Q42" s="4"/>
      <c r="T42" s="1">
        <v>20.8333333333333</v>
      </c>
      <c r="U42">
        <v>0.19218185460023501</v>
      </c>
      <c r="V42">
        <v>0.195322565029412</v>
      </c>
      <c r="AA42" s="1"/>
    </row>
    <row r="43" spans="1:27" x14ac:dyDescent="0.25">
      <c r="A43" s="1">
        <v>21.6666666666667</v>
      </c>
      <c r="B43">
        <v>367.15476754453499</v>
      </c>
      <c r="C43">
        <v>360.20601148025298</v>
      </c>
      <c r="N43" s="1">
        <v>21.6666666666667</v>
      </c>
      <c r="O43" s="4">
        <v>2.9104932742872E+16</v>
      </c>
      <c r="P43" s="4">
        <v>2.77632094094938E+16</v>
      </c>
      <c r="Q43" s="4"/>
      <c r="T43" s="1">
        <v>21.6666666666667</v>
      </c>
      <c r="U43">
        <v>0.197422097645125</v>
      </c>
      <c r="V43">
        <v>0.200606968471018</v>
      </c>
      <c r="AA43" s="1"/>
    </row>
    <row r="44" spans="1:27" x14ac:dyDescent="0.25">
      <c r="A44" s="1">
        <v>22.5</v>
      </c>
      <c r="B44">
        <v>365.819194818195</v>
      </c>
      <c r="C44">
        <v>358.85231951890597</v>
      </c>
      <c r="N44" s="1">
        <v>22.5</v>
      </c>
      <c r="O44" s="4">
        <v>2.98818683145933E+16</v>
      </c>
      <c r="P44" s="4">
        <v>2.84846736044941E+16</v>
      </c>
      <c r="Q44" s="4"/>
      <c r="T44" s="1">
        <v>22.5</v>
      </c>
      <c r="U44">
        <v>0.202494651390868</v>
      </c>
      <c r="V44">
        <v>0.20584928916961101</v>
      </c>
      <c r="AA44" s="1"/>
    </row>
    <row r="45" spans="1:27" x14ac:dyDescent="0.25">
      <c r="A45" s="1">
        <v>23.3333333333333</v>
      </c>
      <c r="B45">
        <v>364.55105230521201</v>
      </c>
      <c r="C45">
        <v>357.56598817765502</v>
      </c>
      <c r="N45" s="1">
        <v>23.3333333333333</v>
      </c>
      <c r="O45" s="4">
        <v>3.0648401806767E+16</v>
      </c>
      <c r="P45" s="4">
        <v>2.91956186322706E+16</v>
      </c>
      <c r="Q45" s="4"/>
      <c r="T45" s="1">
        <v>23.3333333333333</v>
      </c>
      <c r="U45">
        <v>0.207520052354211</v>
      </c>
      <c r="V45">
        <v>0.21100824985995001</v>
      </c>
      <c r="AA45" s="1"/>
    </row>
    <row r="46" spans="1:27" x14ac:dyDescent="0.25">
      <c r="A46" s="1">
        <v>24.1666666666667</v>
      </c>
      <c r="B46">
        <v>363.34474182463799</v>
      </c>
      <c r="C46">
        <v>356.34146795969798</v>
      </c>
      <c r="N46" s="1">
        <v>24.1666666666667</v>
      </c>
      <c r="O46" s="4">
        <v>3.1405054831533E+16</v>
      </c>
      <c r="P46" s="4">
        <v>2.98965645582253E+16</v>
      </c>
      <c r="Q46" s="4"/>
      <c r="T46" s="1">
        <v>24.1666666666667</v>
      </c>
      <c r="U46">
        <v>0.212492856629137</v>
      </c>
      <c r="V46">
        <v>0.21603372214001701</v>
      </c>
      <c r="AA46" s="1"/>
    </row>
    <row r="47" spans="1:27" x14ac:dyDescent="0.25">
      <c r="A47" s="1">
        <v>25</v>
      </c>
      <c r="B47">
        <v>362.19529682553798</v>
      </c>
      <c r="C47">
        <v>355.173838469251</v>
      </c>
      <c r="N47" s="1">
        <v>25</v>
      </c>
      <c r="O47" s="4">
        <v>3.21523060499122E+16</v>
      </c>
      <c r="P47" s="4">
        <v>3.0587988971178E+16</v>
      </c>
      <c r="Q47" s="4"/>
      <c r="T47" s="1">
        <v>25</v>
      </c>
      <c r="U47">
        <v>0.21737043121094801</v>
      </c>
      <c r="V47">
        <v>0.22097261019592701</v>
      </c>
      <c r="AA47" s="1"/>
    </row>
    <row r="48" spans="1:27" x14ac:dyDescent="0.25">
      <c r="A48" s="1">
        <v>25.8333333333333</v>
      </c>
      <c r="B48">
        <v>361.09829524489402</v>
      </c>
      <c r="C48">
        <v>354.05871909254603</v>
      </c>
      <c r="N48" s="1">
        <v>25.8333333333333</v>
      </c>
      <c r="O48" s="4">
        <v>3.28905959828705E+16</v>
      </c>
      <c r="P48" s="4">
        <v>3.12703317543136E+16</v>
      </c>
      <c r="Q48" s="4"/>
      <c r="T48" s="1">
        <v>25.8333333333333</v>
      </c>
      <c r="U48">
        <v>0.22216709204588</v>
      </c>
      <c r="V48">
        <v>0.22581079276425201</v>
      </c>
      <c r="AA48" s="1"/>
    </row>
    <row r="49" spans="1:27" x14ac:dyDescent="0.25">
      <c r="A49" s="1">
        <v>26.6666666666667</v>
      </c>
      <c r="B49">
        <v>360.04978508741402</v>
      </c>
      <c r="C49">
        <v>352.992194885375</v>
      </c>
      <c r="N49" s="1">
        <v>26.6666666666667</v>
      </c>
      <c r="O49" s="4">
        <v>3.36203311577225E+16</v>
      </c>
      <c r="P49" s="4">
        <v>3.19439991855941E+16</v>
      </c>
      <c r="Q49" s="4"/>
      <c r="T49" s="1">
        <v>26.6666666666667</v>
      </c>
      <c r="U49">
        <v>0.226865116916694</v>
      </c>
      <c r="V49">
        <v>0.23055470642171999</v>
      </c>
      <c r="AA49" s="1"/>
    </row>
    <row r="50" spans="1:27" x14ac:dyDescent="0.25">
      <c r="A50" s="1">
        <v>27.5</v>
      </c>
      <c r="B50">
        <v>359.04622090205999</v>
      </c>
      <c r="C50">
        <v>351.97075420709803</v>
      </c>
      <c r="N50" s="1">
        <v>27.5</v>
      </c>
      <c r="O50" s="4">
        <v>3.43418876880269E+16</v>
      </c>
      <c r="P50" s="4">
        <v>3.26093674787649E+16</v>
      </c>
      <c r="Q50" s="4"/>
      <c r="T50" s="1">
        <v>27.5</v>
      </c>
      <c r="U50">
        <v>0.23151502555040501</v>
      </c>
      <c r="V50">
        <v>0.235282081480752</v>
      </c>
      <c r="AA50" s="1"/>
    </row>
    <row r="51" spans="1:27" x14ac:dyDescent="0.25">
      <c r="A51" s="1">
        <v>28.3333333333333</v>
      </c>
      <c r="B51">
        <v>358.08441296678501</v>
      </c>
      <c r="C51">
        <v>350.99123642330102</v>
      </c>
      <c r="N51" s="1">
        <v>28.3333333333333</v>
      </c>
      <c r="O51" s="4">
        <v>3.50556143839706E+16</v>
      </c>
      <c r="P51" s="4">
        <v>3.32667858548228E+16</v>
      </c>
      <c r="Q51" s="4"/>
      <c r="T51" s="1">
        <v>28.3333333333333</v>
      </c>
      <c r="U51">
        <v>0.236004724265648</v>
      </c>
      <c r="V51">
        <v>0.239878455875874</v>
      </c>
      <c r="AA51" s="1"/>
    </row>
    <row r="52" spans="1:27" x14ac:dyDescent="0.25">
      <c r="A52" s="1">
        <v>29.1666666666667</v>
      </c>
      <c r="B52">
        <v>357.16148088052603</v>
      </c>
      <c r="C52">
        <v>350.050787485044</v>
      </c>
      <c r="N52" s="1">
        <v>29.1666666666667</v>
      </c>
      <c r="O52" s="4">
        <v>3.57618354640871E+16</v>
      </c>
      <c r="P52" s="4">
        <v>3.39165792177464E+16</v>
      </c>
      <c r="Q52" s="4"/>
      <c r="T52" s="1">
        <v>29.1666666666667</v>
      </c>
      <c r="U52">
        <v>0.24055471598366701</v>
      </c>
      <c r="V52">
        <v>0.24448629607585401</v>
      </c>
      <c r="AA52" s="1"/>
    </row>
    <row r="53" spans="1:27" x14ac:dyDescent="0.25">
      <c r="A53" s="1">
        <v>30</v>
      </c>
      <c r="B53">
        <v>356.274817002215</v>
      </c>
      <c r="C53">
        <v>349.14682253816602</v>
      </c>
      <c r="N53" s="1">
        <v>30</v>
      </c>
      <c r="O53" s="4">
        <v>3.6460852927085296E+16</v>
      </c>
      <c r="P53" s="4">
        <v>3.45590504957372E+16</v>
      </c>
      <c r="Q53" s="4"/>
      <c r="T53" s="1">
        <v>30</v>
      </c>
      <c r="U53">
        <v>0.24493352580688199</v>
      </c>
      <c r="V53">
        <v>0.24891429673358301</v>
      </c>
      <c r="AA53" s="1"/>
    </row>
    <row r="54" spans="1:27" x14ac:dyDescent="0.25">
      <c r="A54" s="1">
        <v>30.8333333333333</v>
      </c>
      <c r="B54">
        <v>355.42205363832699</v>
      </c>
      <c r="C54">
        <v>348.27699372519999</v>
      </c>
      <c r="N54" s="1">
        <v>30.8333333333333</v>
      </c>
      <c r="O54" s="4">
        <v>3.71529486394408E+16</v>
      </c>
      <c r="P54" s="4">
        <v>3.519448269811E+16</v>
      </c>
      <c r="Q54" s="4"/>
      <c r="T54" s="1">
        <v>30.8333333333333</v>
      </c>
      <c r="U54">
        <v>0.24923645745422399</v>
      </c>
      <c r="V54">
        <v>0.25337705741144301</v>
      </c>
      <c r="AA54" s="1"/>
    </row>
    <row r="55" spans="1:27" x14ac:dyDescent="0.25">
      <c r="A55" s="1">
        <v>31.6666666666667</v>
      </c>
      <c r="B55">
        <v>354.601035559048</v>
      </c>
      <c r="C55">
        <v>347.43916263547601</v>
      </c>
      <c r="N55" s="1">
        <v>31.6666666666667</v>
      </c>
      <c r="O55" s="4">
        <v>3.78383861763384E+16</v>
      </c>
      <c r="P55" s="4">
        <v>3.5823140728291E+16</v>
      </c>
      <c r="Q55" s="4"/>
      <c r="T55" s="1">
        <v>31.6666666666667</v>
      </c>
      <c r="U55">
        <v>0.25345177403702801</v>
      </c>
      <c r="V55">
        <v>0.25770917522167303</v>
      </c>
      <c r="AA55" s="1"/>
    </row>
    <row r="56" spans="1:27" x14ac:dyDescent="0.25">
      <c r="A56" s="1">
        <v>32.5</v>
      </c>
      <c r="B56">
        <v>353.80979558189398</v>
      </c>
      <c r="C56">
        <v>346.63137662876397</v>
      </c>
      <c r="N56" s="1">
        <v>32.5</v>
      </c>
      <c r="O56" s="4">
        <v>3.85174124503878E+16</v>
      </c>
      <c r="P56" s="4">
        <v>3.64452729878158E+16</v>
      </c>
      <c r="Q56" s="4"/>
      <c r="T56" s="1">
        <v>32.5</v>
      </c>
      <c r="U56">
        <v>0.25764443821667998</v>
      </c>
      <c r="V56">
        <v>0.26196574177807502</v>
      </c>
      <c r="AA56" s="1"/>
    </row>
    <row r="57" spans="1:27" x14ac:dyDescent="0.25">
      <c r="A57" s="1">
        <v>33.3333333333333</v>
      </c>
      <c r="B57">
        <v>353.04653436031703</v>
      </c>
      <c r="C57">
        <v>345.85184838059803</v>
      </c>
      <c r="N57" s="1">
        <v>33.3333333333333</v>
      </c>
      <c r="O57" s="4">
        <v>3.91902591579964E+16</v>
      </c>
      <c r="P57" s="4">
        <v>3.7061112800378096E+16</v>
      </c>
      <c r="Q57" s="4"/>
      <c r="T57" s="1">
        <v>33.3333333333333</v>
      </c>
      <c r="U57">
        <v>0.26174596760751201</v>
      </c>
      <c r="V57">
        <v>0.26625363064757601</v>
      </c>
      <c r="AA57" s="1"/>
    </row>
    <row r="58" spans="1:27" x14ac:dyDescent="0.25">
      <c r="A58" s="1">
        <v>34.1666666666667</v>
      </c>
      <c r="B58">
        <v>352.30960212998298</v>
      </c>
      <c r="C58">
        <v>345.09893807359703</v>
      </c>
      <c r="N58" s="1">
        <v>34.1666666666667</v>
      </c>
      <c r="O58" s="4">
        <v>3.9857144068693296E+16</v>
      </c>
      <c r="P58" s="4">
        <v>3.7670879679963E+16</v>
      </c>
      <c r="Q58" s="4"/>
      <c r="T58" s="1">
        <v>34.1666666666667</v>
      </c>
      <c r="U58">
        <v>0.26581179217235301</v>
      </c>
      <c r="V58">
        <v>0.27039812722087703</v>
      </c>
      <c r="AA58" s="1"/>
    </row>
    <row r="59" spans="1:27" x14ac:dyDescent="0.25">
      <c r="A59" s="1">
        <v>35</v>
      </c>
      <c r="B59">
        <v>351.59748283932902</v>
      </c>
      <c r="C59">
        <v>344.37113793235301</v>
      </c>
      <c r="N59" s="1">
        <v>35</v>
      </c>
      <c r="O59" s="4">
        <v>4.0518272175185E+16</v>
      </c>
      <c r="P59" s="4">
        <v>3.8274780463508E+16</v>
      </c>
      <c r="Q59" s="4"/>
      <c r="T59" s="1">
        <v>35</v>
      </c>
      <c r="U59">
        <v>0.26981944834503901</v>
      </c>
      <c r="V59">
        <v>0.27444918299028398</v>
      </c>
      <c r="AA59" s="1"/>
    </row>
    <row r="60" spans="1:27" x14ac:dyDescent="0.25">
      <c r="A60" s="1">
        <v>35.8333333333333</v>
      </c>
      <c r="B60">
        <v>350.90878161672202</v>
      </c>
      <c r="C60">
        <v>343.66705867162801</v>
      </c>
      <c r="N60" s="1">
        <v>35.8333333333333</v>
      </c>
      <c r="O60" s="4">
        <v>4.1173836727508E+16</v>
      </c>
      <c r="P60" s="4">
        <v>3.88730103254564E+16</v>
      </c>
      <c r="Q60" s="4"/>
      <c r="T60" s="1">
        <v>35.8333333333333</v>
      </c>
      <c r="U60">
        <v>0.27380661628853498</v>
      </c>
      <c r="V60">
        <v>0.27845658186621702</v>
      </c>
      <c r="AA60" s="1"/>
    </row>
    <row r="61" spans="1:27" x14ac:dyDescent="0.25">
      <c r="A61" s="1">
        <v>36.6666666666667</v>
      </c>
      <c r="B61">
        <v>350.24221059184401</v>
      </c>
      <c r="C61">
        <v>342.98541785589498</v>
      </c>
      <c r="N61" s="1">
        <v>36.6666666666667</v>
      </c>
      <c r="O61" s="4">
        <v>4.18240201583866E+16</v>
      </c>
      <c r="P61" s="4">
        <v>3.9465753689773E+16</v>
      </c>
      <c r="Q61" s="4"/>
      <c r="T61" s="1">
        <v>36.6666666666667</v>
      </c>
      <c r="U61">
        <v>0.27783913631797202</v>
      </c>
      <c r="V61">
        <v>0.28239818723874399</v>
      </c>
      <c r="AA61" s="1"/>
    </row>
    <row r="62" spans="1:27" x14ac:dyDescent="0.25">
      <c r="A62" s="1">
        <v>37.5</v>
      </c>
      <c r="B62">
        <v>349.59658016272601</v>
      </c>
      <c r="C62">
        <v>342.32502912449797</v>
      </c>
      <c r="N62" s="1">
        <v>37.5</v>
      </c>
      <c r="O62" s="4">
        <v>4.2468994915293296E+16</v>
      </c>
      <c r="P62" s="4">
        <v>4.00531850508972E+16</v>
      </c>
      <c r="Q62" s="4"/>
      <c r="T62" s="1">
        <v>37.5</v>
      </c>
      <c r="U62">
        <v>0.28171726869441399</v>
      </c>
      <c r="V62">
        <v>0.286287646316356</v>
      </c>
      <c r="AA62" s="1"/>
    </row>
    <row r="63" spans="1:27" x14ac:dyDescent="0.25">
      <c r="A63" s="1">
        <v>38.3333333333333</v>
      </c>
      <c r="B63">
        <v>348.97078944169402</v>
      </c>
      <c r="C63">
        <v>341.68479325154601</v>
      </c>
      <c r="N63" s="1">
        <v>38.3333333333333</v>
      </c>
      <c r="O63" s="4">
        <v>4.31089242178958E+16</v>
      </c>
      <c r="P63" s="4">
        <v>4.0635469714583696E+16</v>
      </c>
      <c r="Q63" s="4"/>
      <c r="T63" s="1">
        <v>38.3333333333333</v>
      </c>
      <c r="U63">
        <v>0.28543731079998202</v>
      </c>
      <c r="V63">
        <v>0.29017279919557498</v>
      </c>
      <c r="AA63" s="1"/>
    </row>
    <row r="64" spans="1:27" x14ac:dyDescent="0.25">
      <c r="A64" s="1">
        <v>39.1666666666667</v>
      </c>
      <c r="B64">
        <v>348.363817036282</v>
      </c>
      <c r="C64">
        <v>341.06368997605</v>
      </c>
      <c r="N64" s="1">
        <v>39.1666666666667</v>
      </c>
      <c r="O64" s="4">
        <v>4.3743962739163E+16</v>
      </c>
      <c r="P64" s="4">
        <v>4.1212764469208704E+16</v>
      </c>
      <c r="Q64" s="4"/>
      <c r="T64" s="1">
        <v>39.1666666666667</v>
      </c>
      <c r="U64">
        <v>0.28916021212578502</v>
      </c>
      <c r="V64">
        <v>0.29404092367607898</v>
      </c>
      <c r="AA64" s="1"/>
    </row>
    <row r="65" spans="1:27" x14ac:dyDescent="0.25">
      <c r="A65" s="1">
        <v>40</v>
      </c>
      <c r="B65">
        <v>347.77471446919799</v>
      </c>
      <c r="C65">
        <v>340.46077076454799</v>
      </c>
      <c r="N65" s="1">
        <v>40</v>
      </c>
      <c r="O65" s="4">
        <v>4.43742572223364E+16</v>
      </c>
      <c r="P65" s="4">
        <v>4.17852181945428E+16</v>
      </c>
      <c r="Q65" s="4"/>
      <c r="T65" s="1">
        <v>40</v>
      </c>
      <c r="U65">
        <v>0.29284376851955701</v>
      </c>
      <c r="V65">
        <v>0.29774536662838602</v>
      </c>
      <c r="AA65" s="1"/>
    </row>
    <row r="66" spans="1:27" x14ac:dyDescent="0.25">
      <c r="A66" s="1">
        <v>40.8333333333333</v>
      </c>
      <c r="B66">
        <v>347.20260019288901</v>
      </c>
      <c r="C66">
        <v>339.87515228417402</v>
      </c>
      <c r="N66" s="1">
        <v>40.8333333333333</v>
      </c>
      <c r="O66" s="4">
        <v>4.49999470465716E+16</v>
      </c>
      <c r="P66" s="4">
        <v>4.2352972414694496E+16</v>
      </c>
      <c r="Q66" s="4"/>
      <c r="T66" s="1">
        <v>40.8333333333333</v>
      </c>
      <c r="U66">
        <v>0.296438540650655</v>
      </c>
      <c r="V66">
        <v>0.30150530671569098</v>
      </c>
      <c r="AA66" s="1"/>
    </row>
    <row r="67" spans="1:27" x14ac:dyDescent="0.25">
      <c r="A67" s="1">
        <v>41.6666666666667</v>
      </c>
      <c r="B67">
        <v>346.64665004582798</v>
      </c>
      <c r="C67">
        <v>339.306010870617</v>
      </c>
      <c r="N67" s="1">
        <v>41.6666666666667</v>
      </c>
      <c r="O67" s="4">
        <v>4.5621164729939E+16</v>
      </c>
      <c r="P67" s="4">
        <v>4.2916161802135696E+16</v>
      </c>
      <c r="Q67" s="4"/>
      <c r="T67" s="1">
        <v>41.6666666666667</v>
      </c>
      <c r="U67">
        <v>0.30002138210470702</v>
      </c>
      <c r="V67">
        <v>0.30516422596296899</v>
      </c>
      <c r="AA67" s="1"/>
    </row>
    <row r="68" spans="1:27" x14ac:dyDescent="0.25">
      <c r="A68" s="1">
        <v>42.5</v>
      </c>
      <c r="B68">
        <v>346.10609999390698</v>
      </c>
      <c r="C68">
        <v>338.75257727408803</v>
      </c>
      <c r="N68" s="1">
        <v>42.5</v>
      </c>
      <c r="O68" s="4">
        <v>4.6238036404239904E+16</v>
      </c>
      <c r="P68" s="4">
        <v>4.34749146379844E+16</v>
      </c>
      <c r="Q68" s="4"/>
      <c r="T68" s="1">
        <v>42.5</v>
      </c>
      <c r="U68">
        <v>0.30362728600088401</v>
      </c>
      <c r="V68">
        <v>0.30874808867735898</v>
      </c>
      <c r="AA68" s="1"/>
    </row>
    <row r="69" spans="1:27" x14ac:dyDescent="0.25">
      <c r="A69" s="1">
        <v>43.3333333333333</v>
      </c>
      <c r="B69">
        <v>345.580232609848</v>
      </c>
      <c r="C69">
        <v>338.21413214097902</v>
      </c>
      <c r="N69" s="1">
        <v>43.3333333333333</v>
      </c>
      <c r="O69" s="4">
        <v>4.6850682246093104E+16</v>
      </c>
      <c r="P69" s="4">
        <v>4.4029353232695296E+16</v>
      </c>
      <c r="Q69" s="4"/>
      <c r="T69" s="1">
        <v>43.3333333333333</v>
      </c>
      <c r="U69">
        <v>0.30713692492524802</v>
      </c>
      <c r="V69">
        <v>0.31237251510998798</v>
      </c>
      <c r="AA69" s="1"/>
    </row>
    <row r="70" spans="1:27" x14ac:dyDescent="0.25">
      <c r="A70" s="1">
        <v>44.1666666666667</v>
      </c>
      <c r="B70">
        <v>345.06837797407098</v>
      </c>
      <c r="C70">
        <v>337.69000184184</v>
      </c>
      <c r="N70" s="1">
        <v>44.1666666666667</v>
      </c>
      <c r="O70" s="4">
        <v>4.7459216857409504E+16</v>
      </c>
      <c r="P70" s="4">
        <v>4.4579594311564304E+16</v>
      </c>
      <c r="Q70" s="4"/>
      <c r="T70" s="1">
        <v>44.1666666666667</v>
      </c>
      <c r="U70">
        <v>0.31060046356002302</v>
      </c>
      <c r="V70">
        <v>0.31590394190223797</v>
      </c>
      <c r="AA70" s="1"/>
    </row>
    <row r="71" spans="1:27" x14ac:dyDescent="0.25">
      <c r="A71" s="1">
        <v>45</v>
      </c>
      <c r="B71">
        <v>344.56990862301598</v>
      </c>
      <c r="C71">
        <v>337.179554799409</v>
      </c>
      <c r="N71" s="1">
        <v>45</v>
      </c>
      <c r="O71" s="4">
        <v>4.80637496285E+16</v>
      </c>
      <c r="P71" s="4">
        <v>4.5125749368466496E+16</v>
      </c>
      <c r="Q71" s="4"/>
      <c r="T71" s="1">
        <v>45</v>
      </c>
      <c r="U71">
        <v>0.31397538063005498</v>
      </c>
      <c r="V71">
        <v>0.319410637388715</v>
      </c>
      <c r="AA71" s="1"/>
    </row>
    <row r="72" spans="1:27" x14ac:dyDescent="0.25">
      <c r="A72" s="1">
        <v>45.8333333333333</v>
      </c>
      <c r="B72">
        <v>344.08423639302202</v>
      </c>
      <c r="C72">
        <v>336.682198136144</v>
      </c>
      <c r="N72" s="1">
        <v>45.8333333333333</v>
      </c>
      <c r="O72" s="4">
        <v>4.8664385068008496E+16</v>
      </c>
      <c r="P72" s="4">
        <v>4.56679249911584E+16</v>
      </c>
      <c r="Q72" s="4"/>
      <c r="T72" s="1">
        <v>45.8333333333333</v>
      </c>
      <c r="U72">
        <v>0.31737006459294298</v>
      </c>
      <c r="V72">
        <v>0.322883895301733</v>
      </c>
      <c r="AA72" s="1"/>
    </row>
    <row r="73" spans="1:27" x14ac:dyDescent="0.25">
      <c r="A73" s="1">
        <v>46.6666666666667</v>
      </c>
      <c r="B73">
        <v>343.61080875044502</v>
      </c>
      <c r="C73">
        <v>336.19737465587201</v>
      </c>
      <c r="N73" s="1">
        <v>46.6666666666667</v>
      </c>
      <c r="O73" s="4">
        <v>4.92612231052526E+16</v>
      </c>
      <c r="P73" s="4">
        <v>4.6206223160810496E+16</v>
      </c>
      <c r="Q73" s="4"/>
      <c r="T73" s="1">
        <v>46.6666666666667</v>
      </c>
      <c r="U73">
        <v>0.32070817931588003</v>
      </c>
      <c r="V73">
        <v>0.32631648148933601</v>
      </c>
      <c r="AA73" s="1"/>
    </row>
    <row r="74" spans="1:27" x14ac:dyDescent="0.25">
      <c r="A74" s="1">
        <v>47.5</v>
      </c>
      <c r="B74">
        <v>343.14910684326497</v>
      </c>
      <c r="C74">
        <v>335.72456009884797</v>
      </c>
      <c r="N74" s="1">
        <v>47.5</v>
      </c>
      <c r="O74" s="4">
        <v>4.9854359369773904E+16</v>
      </c>
      <c r="P74" s="4">
        <v>4.67407415282294E+16</v>
      </c>
      <c r="Q74" s="4"/>
      <c r="T74" s="1">
        <v>47.5</v>
      </c>
      <c r="U74">
        <v>0.324028890051068</v>
      </c>
      <c r="V74">
        <v>0.32958319618885401</v>
      </c>
      <c r="AA74" s="1"/>
    </row>
    <row r="75" spans="1:27" x14ac:dyDescent="0.25">
      <c r="A75" s="1">
        <v>48.3333333333333</v>
      </c>
      <c r="B75">
        <v>342.69864222238402</v>
      </c>
      <c r="C75">
        <v>335.26326067359298</v>
      </c>
      <c r="N75" s="1">
        <v>48.3333333333333</v>
      </c>
      <c r="O75" s="4">
        <v>5.0443885449680496E+16</v>
      </c>
      <c r="P75" s="4">
        <v>4.72715736690098E+16</v>
      </c>
      <c r="Q75" s="4"/>
      <c r="T75" s="1">
        <v>48.3333333333333</v>
      </c>
      <c r="U75">
        <v>0.327211478642429</v>
      </c>
      <c r="V75">
        <v>0.332834485200032</v>
      </c>
      <c r="AA75" s="1"/>
    </row>
    <row r="76" spans="1:27" x14ac:dyDescent="0.25">
      <c r="A76" s="1">
        <v>49.1666666666667</v>
      </c>
      <c r="B76">
        <v>342.25895487848902</v>
      </c>
      <c r="C76">
        <v>334.81301079320298</v>
      </c>
      <c r="N76" s="1">
        <v>49.1666666666667</v>
      </c>
      <c r="O76" s="4">
        <v>5.10298891288524E+16</v>
      </c>
      <c r="P76" s="4">
        <v>4.7798809319563E+16</v>
      </c>
      <c r="Q76" s="4"/>
      <c r="T76" s="1">
        <v>49.1666666666667</v>
      </c>
      <c r="U76">
        <v>0.33046820007331801</v>
      </c>
      <c r="V76">
        <v>0.336158026167788</v>
      </c>
      <c r="AA76" s="1"/>
    </row>
    <row r="77" spans="1:27" x14ac:dyDescent="0.25">
      <c r="A77" s="1">
        <v>50</v>
      </c>
      <c r="B77">
        <v>341.829611281513</v>
      </c>
      <c r="C77">
        <v>334.37337102928598</v>
      </c>
      <c r="N77" s="1">
        <v>50</v>
      </c>
      <c r="O77" s="4">
        <v>5.16124546081758E+16</v>
      </c>
      <c r="P77" s="4">
        <v>4.8322534595734896E+16</v>
      </c>
      <c r="Q77" s="4"/>
      <c r="T77" s="1">
        <v>50</v>
      </c>
      <c r="U77">
        <v>0.33369208398295203</v>
      </c>
      <c r="V77">
        <v>0.33938795216157702</v>
      </c>
      <c r="AA77" s="1"/>
    </row>
    <row r="80" spans="1:27" x14ac:dyDescent="0.25">
      <c r="O80" s="4">
        <v>4.8860565389859E+16</v>
      </c>
    </row>
  </sheetData>
  <mergeCells count="4">
    <mergeCell ref="A1:E1"/>
    <mergeCell ref="N1:R1"/>
    <mergeCell ref="T1:X1"/>
    <mergeCell ref="AA1:AE1"/>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BAB2E3-7BD8-4391-A03B-5BB3533ABEB9}">
  <dimension ref="A1:X91"/>
  <sheetViews>
    <sheetView topLeftCell="A49" workbookViewId="0">
      <selection activeCell="N91" sqref="N91"/>
    </sheetView>
  </sheetViews>
  <sheetFormatPr defaultRowHeight="15" x14ac:dyDescent="0.25"/>
  <cols>
    <col min="1" max="1" width="9.140625" style="1"/>
    <col min="2" max="2" width="13.5703125" customWidth="1"/>
    <col min="3" max="3" width="10.42578125" customWidth="1"/>
    <col min="4" max="4" width="18.7109375" customWidth="1"/>
  </cols>
  <sheetData>
    <row r="1" spans="1:24" x14ac:dyDescent="0.25">
      <c r="A1" s="13" t="s">
        <v>4</v>
      </c>
      <c r="B1" s="13"/>
      <c r="C1" s="13"/>
      <c r="D1" s="13"/>
      <c r="E1" s="13"/>
      <c r="N1" s="13" t="s">
        <v>5</v>
      </c>
      <c r="O1" s="13"/>
      <c r="P1" s="13"/>
      <c r="Q1" s="13"/>
      <c r="R1" s="13"/>
      <c r="T1" s="13" t="s">
        <v>6</v>
      </c>
      <c r="U1" s="13"/>
      <c r="V1" s="13"/>
      <c r="W1" s="13"/>
      <c r="X1" s="13"/>
    </row>
    <row r="2" spans="1:24" ht="60" x14ac:dyDescent="0.25">
      <c r="A2" s="1" t="s">
        <v>0</v>
      </c>
      <c r="B2" s="3" t="s">
        <v>44</v>
      </c>
      <c r="C2" s="3" t="s">
        <v>45</v>
      </c>
      <c r="D2" s="3"/>
      <c r="E2" s="2"/>
      <c r="N2" s="1" t="s">
        <v>0</v>
      </c>
      <c r="O2" s="3" t="s">
        <v>44</v>
      </c>
      <c r="P2" s="3" t="s">
        <v>45</v>
      </c>
      <c r="Q2" s="3"/>
      <c r="R2" s="2"/>
      <c r="T2" s="1" t="s">
        <v>0</v>
      </c>
      <c r="U2" s="3" t="s">
        <v>44</v>
      </c>
      <c r="V2" s="3" t="s">
        <v>45</v>
      </c>
      <c r="W2" s="3"/>
      <c r="X2" s="2"/>
    </row>
    <row r="3" spans="1:24" x14ac:dyDescent="0.25">
      <c r="A3" s="1">
        <v>2.5431315104166702E-5</v>
      </c>
      <c r="B3">
        <v>490.96840997562799</v>
      </c>
      <c r="C3">
        <v>491.20036147759998</v>
      </c>
      <c r="D3">
        <f>$C$3-C3</f>
        <v>0</v>
      </c>
      <c r="N3" s="1">
        <v>2.5431315104166702E-5</v>
      </c>
      <c r="O3">
        <v>0</v>
      </c>
      <c r="P3">
        <v>0</v>
      </c>
      <c r="T3" s="1">
        <v>2.5431315104166702E-5</v>
      </c>
      <c r="U3" s="4">
        <v>1.6796304261182101E-9</v>
      </c>
      <c r="V3" s="4">
        <v>9.8787922337018398E-9</v>
      </c>
      <c r="W3" s="4"/>
    </row>
    <row r="4" spans="1:24" x14ac:dyDescent="0.25">
      <c r="A4" s="1">
        <v>5.0862630208333302E-5</v>
      </c>
      <c r="B4">
        <v>491.07370764923098</v>
      </c>
      <c r="C4">
        <v>491.24840746576098</v>
      </c>
      <c r="D4">
        <f t="shared" ref="D4:D67" si="0">$C$3-C4</f>
        <v>-4.8045988160993147E-2</v>
      </c>
      <c r="N4" s="1">
        <v>5.0862630208333302E-5</v>
      </c>
      <c r="O4">
        <v>221025630322.64899</v>
      </c>
      <c r="P4">
        <v>918718416929.06995</v>
      </c>
      <c r="T4" s="1">
        <v>5.0862630208333302E-5</v>
      </c>
      <c r="U4" s="4">
        <v>6.1099733185188397E-9</v>
      </c>
      <c r="V4" s="4">
        <v>2.69632336650495E-8</v>
      </c>
      <c r="W4" s="4"/>
    </row>
    <row r="5" spans="1:24" x14ac:dyDescent="0.25">
      <c r="A5" s="1">
        <v>1.01725260416667E-4</v>
      </c>
      <c r="B5">
        <v>491.17250564597703</v>
      </c>
      <c r="C5">
        <v>491.24810596110899</v>
      </c>
      <c r="D5">
        <f t="shared" si="0"/>
        <v>-4.7744483509006841E-2</v>
      </c>
      <c r="N5" s="1">
        <v>1.01725260416667E-4</v>
      </c>
      <c r="O5">
        <v>494372627082.50098</v>
      </c>
      <c r="P5">
        <v>2112691957167.47</v>
      </c>
      <c r="T5" s="1">
        <v>1.01725260416667E-4</v>
      </c>
      <c r="U5" s="4">
        <v>2.0146011459538201E-8</v>
      </c>
      <c r="V5" s="4">
        <v>5.87022917246477E-8</v>
      </c>
      <c r="W5" s="4"/>
    </row>
    <row r="6" spans="1:24" x14ac:dyDescent="0.25">
      <c r="A6" s="1">
        <v>2.0345052083333299E-4</v>
      </c>
      <c r="B6">
        <v>491.27417683996202</v>
      </c>
      <c r="C6">
        <v>491.229833347561</v>
      </c>
      <c r="D6">
        <f t="shared" si="0"/>
        <v>-2.9471869961014363E-2</v>
      </c>
      <c r="N6" s="1">
        <v>2.0345052083333299E-4</v>
      </c>
      <c r="O6">
        <v>859201152072.32898</v>
      </c>
      <c r="P6">
        <v>3538341030810.4302</v>
      </c>
      <c r="T6" s="1">
        <v>2.0345052083333299E-4</v>
      </c>
      <c r="U6" s="4">
        <v>5.8270696327773403E-8</v>
      </c>
      <c r="V6" s="4">
        <v>1.12996884523542E-7</v>
      </c>
      <c r="W6" s="4"/>
    </row>
    <row r="7" spans="1:24" x14ac:dyDescent="0.25">
      <c r="A7" s="1">
        <v>4.0690104166666701E-4</v>
      </c>
      <c r="B7">
        <v>491.38204511453</v>
      </c>
      <c r="C7">
        <v>491.217403716511</v>
      </c>
      <c r="D7">
        <f t="shared" si="0"/>
        <v>-1.7042238911017193E-2</v>
      </c>
      <c r="N7" s="1">
        <v>4.0690104166666701E-4</v>
      </c>
      <c r="O7">
        <v>1365529168695.23</v>
      </c>
      <c r="P7">
        <v>5028454044820.7695</v>
      </c>
      <c r="T7" s="1">
        <v>4.0690104166666701E-4</v>
      </c>
      <c r="U7" s="4">
        <v>1.33340715924583E-7</v>
      </c>
      <c r="V7" s="4">
        <v>2.19730182100767E-7</v>
      </c>
      <c r="W7" s="4"/>
    </row>
    <row r="8" spans="1:24" x14ac:dyDescent="0.25">
      <c r="A8" s="1">
        <v>8.1380208333333304E-4</v>
      </c>
      <c r="B8">
        <v>491.511279495</v>
      </c>
      <c r="C8">
        <v>491.23150119834003</v>
      </c>
      <c r="D8">
        <f t="shared" si="0"/>
        <v>-3.1139720740043231E-2</v>
      </c>
      <c r="N8" s="1">
        <v>8.1380208333333304E-4</v>
      </c>
      <c r="O8">
        <v>2090374875209.8701</v>
      </c>
      <c r="P8">
        <v>6551074631380.7305</v>
      </c>
      <c r="T8" s="1">
        <v>8.1380208333333304E-4</v>
      </c>
      <c r="U8" s="4">
        <v>2.70301102937601E-7</v>
      </c>
      <c r="V8" s="4">
        <v>4.3004667226777497E-7</v>
      </c>
      <c r="W8" s="4"/>
    </row>
    <row r="9" spans="1:24" x14ac:dyDescent="0.25">
      <c r="A9" s="1">
        <v>1.62760416666667E-3</v>
      </c>
      <c r="B9">
        <v>491.71565487123701</v>
      </c>
      <c r="C9">
        <v>491.291266624603</v>
      </c>
      <c r="D9">
        <f t="shared" si="0"/>
        <v>-9.0905147003013553E-2</v>
      </c>
      <c r="N9" s="1">
        <v>1.62760416666667E-3</v>
      </c>
      <c r="O9">
        <v>3275637976851.3398</v>
      </c>
      <c r="P9">
        <v>8585105575087.7998</v>
      </c>
      <c r="T9" s="1">
        <v>1.62760416666667E-3</v>
      </c>
      <c r="U9" s="4">
        <v>5.42056579524137E-7</v>
      </c>
      <c r="V9" s="4">
        <v>8.5549840781616595E-7</v>
      </c>
      <c r="W9" s="4"/>
    </row>
    <row r="10" spans="1:24" x14ac:dyDescent="0.25">
      <c r="A10" s="1">
        <v>3.25520833333333E-3</v>
      </c>
      <c r="B10">
        <v>492.10274596450398</v>
      </c>
      <c r="C10">
        <v>491.42050084567398</v>
      </c>
      <c r="D10">
        <f t="shared" si="0"/>
        <v>-0.22013936807400114</v>
      </c>
      <c r="N10" s="1">
        <v>3.25520833333333E-3</v>
      </c>
      <c r="O10">
        <v>5706736413130.2305</v>
      </c>
      <c r="P10">
        <v>12239460731870.6</v>
      </c>
      <c r="T10" s="1">
        <v>3.25520833333333E-3</v>
      </c>
      <c r="U10" s="4">
        <v>1.1985072047981999E-6</v>
      </c>
      <c r="V10" s="4">
        <v>1.89693547281424E-6</v>
      </c>
      <c r="W10" s="4"/>
    </row>
    <row r="11" spans="1:24" x14ac:dyDescent="0.25">
      <c r="A11" s="1">
        <v>6.5104166666666704E-3</v>
      </c>
      <c r="B11">
        <v>492.76167423792998</v>
      </c>
      <c r="C11">
        <v>491.64442542502798</v>
      </c>
      <c r="D11">
        <f t="shared" si="0"/>
        <v>-0.44406394742799193</v>
      </c>
      <c r="N11" s="1">
        <v>6.5104166666666704E-3</v>
      </c>
      <c r="O11">
        <v>11357052681355.199</v>
      </c>
      <c r="P11">
        <v>19451471161425.602</v>
      </c>
      <c r="T11" s="1">
        <v>6.5104166666666704E-3</v>
      </c>
      <c r="U11" s="4">
        <v>3.0809314279751299E-6</v>
      </c>
      <c r="V11" s="4">
        <v>4.8759720382585797E-6</v>
      </c>
      <c r="W11" s="4"/>
    </row>
    <row r="12" spans="1:24" x14ac:dyDescent="0.25">
      <c r="A12" s="1">
        <v>1.3020833333333299E-2</v>
      </c>
      <c r="B12">
        <v>493.66772337961601</v>
      </c>
      <c r="C12">
        <v>491.987771134328</v>
      </c>
      <c r="D12">
        <f t="shared" si="0"/>
        <v>-0.78740965672801622</v>
      </c>
      <c r="N12" s="1">
        <v>1.3020833333333299E-2</v>
      </c>
      <c r="O12">
        <v>24256698264523.699</v>
      </c>
      <c r="P12">
        <v>33855350748277.102</v>
      </c>
      <c r="T12" s="1">
        <v>1.3020833333333299E-2</v>
      </c>
      <c r="U12" s="4">
        <v>7.9946443759437304E-6</v>
      </c>
      <c r="V12" s="4">
        <v>1.2898603127844801E-5</v>
      </c>
      <c r="W12" s="4"/>
    </row>
    <row r="13" spans="1:24" x14ac:dyDescent="0.25">
      <c r="A13" s="1">
        <v>2.6041666666666699E-2</v>
      </c>
      <c r="B13">
        <v>494.69028971700698</v>
      </c>
      <c r="C13">
        <v>492.46366543509703</v>
      </c>
      <c r="D13">
        <f t="shared" si="0"/>
        <v>-1.2633039574970439</v>
      </c>
      <c r="N13" s="1">
        <v>2.6041666666666699E-2</v>
      </c>
      <c r="O13">
        <v>51942127434872.703</v>
      </c>
      <c r="P13">
        <v>62644135364449.297</v>
      </c>
      <c r="T13" s="1">
        <v>2.6041666666666699E-2</v>
      </c>
      <c r="U13" s="4">
        <v>6.6528598348952793E-5</v>
      </c>
      <c r="V13" s="4">
        <v>7.8827538269560999E-5</v>
      </c>
      <c r="W13" s="4"/>
    </row>
    <row r="14" spans="1:24" x14ac:dyDescent="0.25">
      <c r="A14" s="1">
        <v>5.2083333333333301E-2</v>
      </c>
      <c r="B14">
        <v>495.57390057607898</v>
      </c>
      <c r="C14">
        <v>493.05533959539798</v>
      </c>
      <c r="D14">
        <f t="shared" si="0"/>
        <v>-1.854978117797998</v>
      </c>
      <c r="N14" s="1">
        <v>5.2083333333333301E-2</v>
      </c>
      <c r="O14">
        <v>108817682640420</v>
      </c>
      <c r="P14">
        <v>120201936389024</v>
      </c>
      <c r="T14" s="1">
        <v>5.2083333333333301E-2</v>
      </c>
      <c r="U14" s="4">
        <v>1.5384825805574899E-4</v>
      </c>
      <c r="V14" s="4">
        <v>1.7825337017698901E-4</v>
      </c>
      <c r="W14" s="4"/>
    </row>
    <row r="15" spans="1:24" x14ac:dyDescent="0.25">
      <c r="A15" s="1">
        <v>0.104166666666667</v>
      </c>
      <c r="B15">
        <v>496.20147576059799</v>
      </c>
      <c r="C15">
        <v>493.70618982268098</v>
      </c>
      <c r="D15">
        <f t="shared" si="0"/>
        <v>-2.5058283450809995</v>
      </c>
      <c r="N15" s="1">
        <v>0.104166666666667</v>
      </c>
      <c r="O15">
        <v>223578056080948</v>
      </c>
      <c r="P15">
        <v>235346688087275</v>
      </c>
      <c r="T15" s="1">
        <v>0.104166666666667</v>
      </c>
      <c r="U15" s="4">
        <v>3.7818214681436402E-4</v>
      </c>
      <c r="V15" s="4">
        <v>4.2431885800180499E-4</v>
      </c>
      <c r="W15" s="4"/>
    </row>
    <row r="16" spans="1:24" x14ac:dyDescent="0.25">
      <c r="A16" s="1">
        <v>0.20833333333333301</v>
      </c>
      <c r="B16">
        <v>496.79900996612503</v>
      </c>
      <c r="C16">
        <v>494.33359132028397</v>
      </c>
      <c r="D16">
        <f t="shared" si="0"/>
        <v>-3.1332298426839884</v>
      </c>
      <c r="N16" s="1">
        <v>0.20833333333333301</v>
      </c>
      <c r="O16" s="4">
        <v>453985926944608</v>
      </c>
      <c r="P16" s="4">
        <v>465827938325141</v>
      </c>
      <c r="T16" s="1">
        <v>0.20833333333333301</v>
      </c>
      <c r="U16">
        <v>9.8954195276479591E-4</v>
      </c>
      <c r="V16">
        <v>1.09646877316196E-3</v>
      </c>
      <c r="W16" s="4"/>
    </row>
    <row r="17" spans="1:22" x14ac:dyDescent="0.25">
      <c r="A17" s="1">
        <v>0.41666666666666702</v>
      </c>
      <c r="B17">
        <v>497.41389211452201</v>
      </c>
      <c r="C17">
        <v>494.87159909232901</v>
      </c>
      <c r="D17">
        <f t="shared" si="0"/>
        <v>-3.6712376147290229</v>
      </c>
      <c r="N17" s="1">
        <v>0.41666666666666702</v>
      </c>
      <c r="O17" s="4">
        <v>916168125355695</v>
      </c>
      <c r="P17" s="4">
        <v>927303777091454</v>
      </c>
      <c r="Q17" s="4"/>
      <c r="T17" s="1">
        <v>0.41666666666666702</v>
      </c>
      <c r="U17">
        <v>2.57765110016527E-3</v>
      </c>
      <c r="V17">
        <v>2.98566779636501E-3</v>
      </c>
    </row>
    <row r="18" spans="1:22" x14ac:dyDescent="0.25">
      <c r="A18" s="1">
        <v>0.83333333333333304</v>
      </c>
      <c r="B18">
        <v>498.09435910023899</v>
      </c>
      <c r="C18">
        <v>495.29084837017399</v>
      </c>
      <c r="D18">
        <f t="shared" si="0"/>
        <v>-4.0904868925740061</v>
      </c>
      <c r="N18" s="1">
        <v>0.83333333333333304</v>
      </c>
      <c r="O18" s="4">
        <v>1843388687107070</v>
      </c>
      <c r="P18" s="4">
        <v>1851247745432610</v>
      </c>
      <c r="Q18" s="4"/>
      <c r="T18" s="1">
        <v>0.83333333333333304</v>
      </c>
      <c r="U18">
        <v>7.4302044854169698E-3</v>
      </c>
      <c r="V18">
        <v>9.2298789593603901E-3</v>
      </c>
    </row>
    <row r="19" spans="1:22" x14ac:dyDescent="0.25">
      <c r="A19" s="1">
        <v>1.6666666666666701</v>
      </c>
      <c r="B19">
        <v>498.941718254997</v>
      </c>
      <c r="C19">
        <v>495.23072948849199</v>
      </c>
      <c r="D19">
        <f t="shared" si="0"/>
        <v>-4.0303680108920048</v>
      </c>
      <c r="N19" s="1">
        <v>1.6666666666666701</v>
      </c>
      <c r="O19" s="4">
        <v>3704561524747160</v>
      </c>
      <c r="P19" s="4">
        <v>3699174539439360</v>
      </c>
      <c r="Q19" s="4"/>
      <c r="T19" s="1">
        <v>1.6666666666666701</v>
      </c>
      <c r="U19">
        <v>1.9353034199171702E-2</v>
      </c>
      <c r="V19">
        <v>2.4552818316194599E-2</v>
      </c>
    </row>
    <row r="20" spans="1:22" x14ac:dyDescent="0.25">
      <c r="A20" s="1">
        <v>2.5</v>
      </c>
      <c r="B20">
        <v>499.26402260168601</v>
      </c>
      <c r="C20">
        <v>494.357093934624</v>
      </c>
      <c r="D20">
        <f t="shared" si="0"/>
        <v>-3.1567324570240203</v>
      </c>
      <c r="N20" s="1">
        <v>2.5</v>
      </c>
      <c r="O20" s="4">
        <v>5570860454814260</v>
      </c>
      <c r="P20" s="4">
        <v>5542232443288010</v>
      </c>
      <c r="Q20" s="4"/>
      <c r="T20" s="1">
        <v>2.5</v>
      </c>
      <c r="U20">
        <v>3.2468971364085802E-2</v>
      </c>
      <c r="V20">
        <v>4.0469622638958799E-2</v>
      </c>
    </row>
    <row r="21" spans="1:22" x14ac:dyDescent="0.25">
      <c r="A21" s="1">
        <v>3.3333333333333299</v>
      </c>
      <c r="B21">
        <v>498.88351038466499</v>
      </c>
      <c r="C21">
        <v>492.65950033351902</v>
      </c>
      <c r="D21">
        <f t="shared" si="0"/>
        <v>-1.4591388559190364</v>
      </c>
      <c r="N21" s="1">
        <v>3.3333333333333299</v>
      </c>
      <c r="O21" s="4">
        <v>7437007254717570</v>
      </c>
      <c r="P21" s="4">
        <v>7373945513920510</v>
      </c>
      <c r="Q21" s="4"/>
      <c r="T21" s="1">
        <v>3.3333333333333299</v>
      </c>
      <c r="U21">
        <v>4.6794170448515797E-2</v>
      </c>
      <c r="V21">
        <v>5.7055818732912503E-2</v>
      </c>
    </row>
    <row r="22" spans="1:22" x14ac:dyDescent="0.25">
      <c r="A22" s="1">
        <v>4.1666666666666696</v>
      </c>
      <c r="B22">
        <v>497.72133331318997</v>
      </c>
      <c r="C22">
        <v>490.21739928593303</v>
      </c>
      <c r="D22">
        <f t="shared" si="0"/>
        <v>0.98296219166695664</v>
      </c>
      <c r="N22" s="1">
        <v>4.1666666666666696</v>
      </c>
      <c r="O22" s="4">
        <v>9296701131563740</v>
      </c>
      <c r="P22" s="4">
        <v>9187885665987820</v>
      </c>
      <c r="Q22" s="4"/>
      <c r="T22" s="1">
        <v>4.1666666666666696</v>
      </c>
      <c r="U22">
        <v>6.2052069645339603E-2</v>
      </c>
      <c r="V22">
        <v>7.3314014957820098E-2</v>
      </c>
    </row>
    <row r="23" spans="1:22" x14ac:dyDescent="0.25">
      <c r="A23" s="1">
        <v>5</v>
      </c>
      <c r="B23">
        <v>495.81775347005498</v>
      </c>
      <c r="C23">
        <v>487.17213683787099</v>
      </c>
      <c r="D23">
        <f t="shared" si="0"/>
        <v>4.0282246397289896</v>
      </c>
      <c r="N23" s="1">
        <v>5</v>
      </c>
      <c r="O23" s="4">
        <v>1.11435030679066E+16</v>
      </c>
      <c r="P23" s="4">
        <v>1.09784821437443E+16</v>
      </c>
      <c r="Q23" s="4"/>
      <c r="T23" s="1">
        <v>5</v>
      </c>
      <c r="U23">
        <v>7.7929682619243101E-2</v>
      </c>
      <c r="V23">
        <v>8.9357830224371396E-2</v>
      </c>
    </row>
    <row r="24" spans="1:22" x14ac:dyDescent="0.25">
      <c r="A24" s="1">
        <v>5.8333333333333304</v>
      </c>
      <c r="B24">
        <v>493.28991681437901</v>
      </c>
      <c r="C24">
        <v>483.67972953903097</v>
      </c>
      <c r="D24">
        <f t="shared" si="0"/>
        <v>7.5206319385690108</v>
      </c>
      <c r="N24" s="1">
        <v>5.8333333333333304</v>
      </c>
      <c r="O24" s="4">
        <v>1.29716563518231E+16</v>
      </c>
      <c r="P24" s="4">
        <v>1.27413963423394E+16</v>
      </c>
      <c r="Q24" s="4"/>
      <c r="T24" s="1">
        <v>5.8333333333333304</v>
      </c>
      <c r="U24">
        <v>9.3822431259537806E-2</v>
      </c>
      <c r="V24">
        <v>0.10478482531955199</v>
      </c>
    </row>
    <row r="25" spans="1:22" x14ac:dyDescent="0.25">
      <c r="A25" s="1">
        <v>6.6666666666666696</v>
      </c>
      <c r="B25">
        <v>490.28418077542602</v>
      </c>
      <c r="C25">
        <v>479.88225788595099</v>
      </c>
      <c r="D25">
        <f t="shared" si="0"/>
        <v>11.318103591648992</v>
      </c>
      <c r="N25" s="1">
        <v>6.6666666666666696</v>
      </c>
      <c r="O25" s="4">
        <v>1.47765321990882E+16</v>
      </c>
      <c r="P25" s="4">
        <v>1.44735409362617E+16</v>
      </c>
      <c r="Q25" s="4"/>
      <c r="T25" s="1">
        <v>6.6666666666666696</v>
      </c>
      <c r="U25">
        <v>0.10946394026278999</v>
      </c>
      <c r="V25">
        <v>0.119884480527568</v>
      </c>
    </row>
    <row r="26" spans="1:22" x14ac:dyDescent="0.25">
      <c r="A26" s="1">
        <v>7.5</v>
      </c>
      <c r="B26">
        <v>486.94276263692399</v>
      </c>
      <c r="C26">
        <v>475.89684745954099</v>
      </c>
      <c r="D26">
        <f t="shared" si="0"/>
        <v>15.303514018058991</v>
      </c>
      <c r="N26" s="1">
        <v>7.5</v>
      </c>
      <c r="O26" s="4">
        <v>1.65547323862357E+16</v>
      </c>
      <c r="P26" s="4">
        <v>1.61729194340354E+16</v>
      </c>
      <c r="Q26" s="4"/>
      <c r="T26" s="1">
        <v>7.5</v>
      </c>
      <c r="U26">
        <v>0.124584798813572</v>
      </c>
      <c r="V26">
        <v>0.13476136833077601</v>
      </c>
    </row>
    <row r="27" spans="1:22" x14ac:dyDescent="0.25">
      <c r="A27" s="1">
        <v>8.3333333333333304</v>
      </c>
      <c r="B27">
        <v>483.38703620902498</v>
      </c>
      <c r="C27">
        <v>471.81464682400099</v>
      </c>
      <c r="D27">
        <f t="shared" si="0"/>
        <v>19.385714653598995</v>
      </c>
      <c r="N27" s="1">
        <v>8.3333333333333304</v>
      </c>
      <c r="O27" s="4">
        <v>1.83039796031772E+16</v>
      </c>
      <c r="P27" s="4">
        <v>1.78384108120484E+16</v>
      </c>
      <c r="Q27" s="4"/>
      <c r="T27" s="1">
        <v>8.3333333333333304</v>
      </c>
      <c r="U27">
        <v>0.13927094957918301</v>
      </c>
      <c r="V27">
        <v>0.149189089496817</v>
      </c>
    </row>
    <row r="28" spans="1:22" x14ac:dyDescent="0.25">
      <c r="A28" s="1">
        <v>9.1666666666666696</v>
      </c>
      <c r="B28">
        <v>479.71330142982799</v>
      </c>
      <c r="C28">
        <v>467.70398735633302</v>
      </c>
      <c r="D28">
        <f t="shared" si="0"/>
        <v>23.496374121266967</v>
      </c>
      <c r="N28" s="1">
        <v>9.1666666666666696</v>
      </c>
      <c r="O28" s="4">
        <v>2.00229194394542E+16</v>
      </c>
      <c r="P28" s="4">
        <v>1.9469562203882E+16</v>
      </c>
      <c r="Q28" s="4"/>
      <c r="T28" s="1">
        <v>9.1666666666666696</v>
      </c>
      <c r="U28">
        <v>0.153370243657237</v>
      </c>
      <c r="V28">
        <v>0.16329752817823301</v>
      </c>
    </row>
    <row r="29" spans="1:22" x14ac:dyDescent="0.25">
      <c r="A29" s="1">
        <v>10</v>
      </c>
      <c r="B29">
        <v>475.993796068059</v>
      </c>
      <c r="C29">
        <v>463.61469570913903</v>
      </c>
      <c r="D29">
        <f t="shared" si="0"/>
        <v>27.585665768460956</v>
      </c>
      <c r="N29" s="1">
        <v>10</v>
      </c>
      <c r="O29" s="4">
        <v>2.17109094467003E+16</v>
      </c>
      <c r="P29" s="4">
        <v>2.10664132899921E+16</v>
      </c>
      <c r="Q29" s="4"/>
      <c r="T29" s="1">
        <v>10</v>
      </c>
      <c r="U29">
        <v>0.16705772263681801</v>
      </c>
      <c r="V29">
        <v>0.176961673144617</v>
      </c>
    </row>
    <row r="30" spans="1:22" x14ac:dyDescent="0.25">
      <c r="A30" s="1">
        <v>10.8333333333333</v>
      </c>
      <c r="B30">
        <v>472.28090460426</v>
      </c>
      <c r="C30">
        <v>459.58218866393798</v>
      </c>
      <c r="D30">
        <f t="shared" si="0"/>
        <v>31.618172813661999</v>
      </c>
      <c r="N30" s="1">
        <v>10.8333333333333</v>
      </c>
      <c r="O30" s="4">
        <v>2.33678313751355E+16</v>
      </c>
      <c r="P30" s="4">
        <v>2.26293566427289E+16</v>
      </c>
      <c r="Q30" s="4"/>
      <c r="T30" s="1">
        <v>10.8333333333333</v>
      </c>
      <c r="U30">
        <v>0.18021909330379199</v>
      </c>
      <c r="V30">
        <v>0.190213426827578</v>
      </c>
    </row>
    <row r="31" spans="1:22" x14ac:dyDescent="0.25">
      <c r="A31" s="1">
        <v>11.6666666666667</v>
      </c>
      <c r="B31">
        <v>468.61137630285498</v>
      </c>
      <c r="C31">
        <v>455.63093993047403</v>
      </c>
      <c r="D31">
        <f t="shared" si="0"/>
        <v>35.569421547125955</v>
      </c>
      <c r="N31" s="1">
        <v>11.6666666666667</v>
      </c>
      <c r="O31" s="4">
        <v>2.49939397543675E+16</v>
      </c>
      <c r="P31" s="4">
        <v>2.41590304525282E+16</v>
      </c>
      <c r="Q31" s="4"/>
      <c r="T31" s="1">
        <v>11.6666666666667</v>
      </c>
      <c r="U31">
        <v>0.19300705356387399</v>
      </c>
      <c r="V31">
        <v>0.203081697427274</v>
      </c>
    </row>
    <row r="32" spans="1:22" x14ac:dyDescent="0.25">
      <c r="A32" s="1">
        <v>12.5</v>
      </c>
      <c r="B32">
        <v>465.01001249580497</v>
      </c>
      <c r="C32">
        <v>451.777236499899</v>
      </c>
      <c r="D32">
        <f t="shared" si="0"/>
        <v>39.423124977700979</v>
      </c>
      <c r="N32" s="1">
        <v>12.5</v>
      </c>
      <c r="O32" s="4">
        <v>2.65897446904299E+16</v>
      </c>
      <c r="P32" s="4">
        <v>2.56562378804655E+16</v>
      </c>
      <c r="Q32" s="4"/>
      <c r="T32" s="1">
        <v>12.5</v>
      </c>
      <c r="U32">
        <v>0.20532611155553601</v>
      </c>
      <c r="V32">
        <v>0.215563807494902</v>
      </c>
    </row>
    <row r="33" spans="1:22" x14ac:dyDescent="0.25">
      <c r="A33" s="1">
        <v>13.3333333333333</v>
      </c>
      <c r="B33">
        <v>461.493104165224</v>
      </c>
      <c r="C33">
        <v>448.03130990407999</v>
      </c>
      <c r="D33">
        <f t="shared" si="0"/>
        <v>43.169051573519994</v>
      </c>
      <c r="N33" s="1">
        <v>13.3333333333333</v>
      </c>
      <c r="O33" s="4">
        <v>2.81559252842299E+16</v>
      </c>
      <c r="P33" s="4">
        <v>2.71218872883239E+16</v>
      </c>
      <c r="Q33" s="4"/>
      <c r="T33" s="1">
        <v>13.3333333333333</v>
      </c>
      <c r="U33">
        <v>0.21729302713274501</v>
      </c>
      <c r="V33">
        <v>0.22774417590255699</v>
      </c>
    </row>
    <row r="34" spans="1:22" x14ac:dyDescent="0.25">
      <c r="A34" s="1">
        <v>14.1666666666667</v>
      </c>
      <c r="B34">
        <v>458.070645947841</v>
      </c>
      <c r="C34">
        <v>444.39895606425</v>
      </c>
      <c r="D34">
        <f t="shared" si="0"/>
        <v>46.801405413349983</v>
      </c>
      <c r="N34" s="1">
        <v>14.1666666666667</v>
      </c>
      <c r="O34" s="4">
        <v>2.96932670635828E+16</v>
      </c>
      <c r="P34" s="4">
        <v>2.85569484458106E+16</v>
      </c>
      <c r="Q34" s="4"/>
      <c r="T34" s="1">
        <v>14.1666666666667</v>
      </c>
      <c r="U34">
        <v>0.22897071465385099</v>
      </c>
      <c r="V34">
        <v>0.239657538930625</v>
      </c>
    </row>
    <row r="35" spans="1:22" x14ac:dyDescent="0.25">
      <c r="A35" s="1">
        <v>15</v>
      </c>
      <c r="B35">
        <v>454.748150926878</v>
      </c>
      <c r="C35">
        <v>440.882754726077</v>
      </c>
      <c r="D35">
        <f t="shared" si="0"/>
        <v>50.317606751522987</v>
      </c>
      <c r="N35" s="1">
        <v>15</v>
      </c>
      <c r="O35" s="4">
        <v>3.12026167593421E+16</v>
      </c>
      <c r="P35" s="4">
        <v>2.99624207957438E+16</v>
      </c>
      <c r="Q35" s="4"/>
      <c r="T35" s="1">
        <v>15</v>
      </c>
      <c r="U35">
        <v>0.24037082107751301</v>
      </c>
      <c r="V35">
        <v>0.251251884213683</v>
      </c>
    </row>
    <row r="36" spans="1:22" x14ac:dyDescent="0.25">
      <c r="A36" s="1">
        <v>15.8333333333333</v>
      </c>
      <c r="B36">
        <v>451.52779621897298</v>
      </c>
      <c r="C36">
        <v>437.48298008607298</v>
      </c>
      <c r="D36">
        <f t="shared" si="0"/>
        <v>53.717381391526999</v>
      </c>
      <c r="N36" s="1">
        <v>15.8333333333333</v>
      </c>
      <c r="O36" s="4">
        <v>3.26848496770401E+16</v>
      </c>
      <c r="P36" s="4">
        <v>3.13393107334013E+16</v>
      </c>
      <c r="Q36" s="4"/>
      <c r="T36" s="1">
        <v>15.8333333333333</v>
      </c>
      <c r="U36">
        <v>0.25143030986047799</v>
      </c>
      <c r="V36">
        <v>0.26257348260208002</v>
      </c>
    </row>
    <row r="37" spans="1:22" x14ac:dyDescent="0.25">
      <c r="A37" s="1">
        <v>16.6666666666667</v>
      </c>
      <c r="B37">
        <v>448.40996837543901</v>
      </c>
      <c r="C37">
        <v>434.19828001298299</v>
      </c>
      <c r="D37">
        <f t="shared" si="0"/>
        <v>57.002081464616992</v>
      </c>
      <c r="N37" s="1">
        <v>16.6666666666667</v>
      </c>
      <c r="O37" s="4">
        <v>3.41408483429742E+16</v>
      </c>
      <c r="P37" s="4">
        <v>3.26886155839888E+16</v>
      </c>
      <c r="Q37" s="4"/>
      <c r="T37" s="1">
        <v>16.6666666666667</v>
      </c>
      <c r="U37">
        <v>0.26220383135978997</v>
      </c>
      <c r="V37">
        <v>0.27361173094221097</v>
      </c>
    </row>
    <row r="38" spans="1:22" x14ac:dyDescent="0.25">
      <c r="A38" s="1">
        <v>17.5</v>
      </c>
      <c r="B38">
        <v>445.39335167209902</v>
      </c>
      <c r="C38">
        <v>431.02617616572502</v>
      </c>
      <c r="D38">
        <f t="shared" si="0"/>
        <v>60.174185311874965</v>
      </c>
      <c r="N38" s="1">
        <v>17.5</v>
      </c>
      <c r="O38" s="4">
        <v>3.55714881750066E+16</v>
      </c>
      <c r="P38" s="4">
        <v>3.40113125278649E+16</v>
      </c>
      <c r="Q38" s="4"/>
      <c r="T38" s="1">
        <v>17.5</v>
      </c>
      <c r="U38">
        <v>0.27272386656020697</v>
      </c>
      <c r="V38">
        <v>0.28439663061673298</v>
      </c>
    </row>
    <row r="39" spans="1:22" x14ac:dyDescent="0.25">
      <c r="A39" s="1">
        <v>18.3333333333333</v>
      </c>
      <c r="B39">
        <v>442.47596946379599</v>
      </c>
      <c r="C39">
        <v>427.96343878588402</v>
      </c>
      <c r="D39">
        <f t="shared" si="0"/>
        <v>63.236922691715961</v>
      </c>
      <c r="N39" s="1">
        <v>18.3333333333333</v>
      </c>
      <c r="O39" s="4">
        <v>3.6977627783810704E+16</v>
      </c>
      <c r="P39" s="4">
        <v>3.53083511746131E+16</v>
      </c>
      <c r="Q39" s="4"/>
      <c r="T39" s="1">
        <v>18.3333333333333</v>
      </c>
      <c r="U39">
        <v>0.28302198566384901</v>
      </c>
      <c r="V39">
        <v>0.29493942159791597</v>
      </c>
    </row>
    <row r="40" spans="1:22" x14ac:dyDescent="0.25">
      <c r="A40" s="1">
        <v>19.1666666666667</v>
      </c>
      <c r="B40">
        <v>439.65448978725101</v>
      </c>
      <c r="C40">
        <v>425.006358283439</v>
      </c>
      <c r="D40">
        <f t="shared" si="0"/>
        <v>66.194003194160985</v>
      </c>
      <c r="N40" s="1">
        <v>19.1666666666667</v>
      </c>
      <c r="O40" s="4">
        <v>3.83601009050482E+16</v>
      </c>
      <c r="P40" s="4">
        <v>3.6580648818496496E+16</v>
      </c>
      <c r="Q40" s="4"/>
      <c r="T40" s="1">
        <v>19.1666666666667</v>
      </c>
      <c r="U40">
        <v>0.29308453109085603</v>
      </c>
      <c r="V40">
        <v>0.30526033278623499</v>
      </c>
    </row>
    <row r="41" spans="1:22" x14ac:dyDescent="0.25">
      <c r="A41" s="1">
        <v>20</v>
      </c>
      <c r="B41">
        <v>436.92588284046599</v>
      </c>
      <c r="C41">
        <v>422.15094421751201</v>
      </c>
      <c r="D41">
        <f t="shared" si="0"/>
        <v>69.049417260087978</v>
      </c>
      <c r="N41" s="1">
        <v>20</v>
      </c>
      <c r="O41" s="4">
        <v>3.97197123176468E+16</v>
      </c>
      <c r="P41" s="4">
        <v>3.7829087632848496E+16</v>
      </c>
      <c r="Q41" s="4"/>
      <c r="T41" s="1">
        <v>20</v>
      </c>
      <c r="U41">
        <v>0.30292445884420399</v>
      </c>
      <c r="V41">
        <v>0.31535667827951502</v>
      </c>
    </row>
    <row r="42" spans="1:22" x14ac:dyDescent="0.25">
      <c r="A42" s="1">
        <v>20.8333333333333</v>
      </c>
      <c r="B42">
        <v>434.28659426918603</v>
      </c>
      <c r="C42">
        <v>419.39307135785799</v>
      </c>
      <c r="D42">
        <f t="shared" si="0"/>
        <v>71.807290119741992</v>
      </c>
      <c r="N42" s="1">
        <v>20.8333333333333</v>
      </c>
      <c r="O42" s="4">
        <v>4.1057237045484096E+16</v>
      </c>
      <c r="P42" s="4">
        <v>3.9054513273584704E+16</v>
      </c>
      <c r="Q42" s="4"/>
      <c r="T42" s="1">
        <v>20.8333333333333</v>
      </c>
      <c r="U42">
        <v>0.31258401908116801</v>
      </c>
      <c r="V42">
        <v>0.32524699842499399</v>
      </c>
    </row>
    <row r="43" spans="1:22" x14ac:dyDescent="0.25">
      <c r="A43" s="1">
        <v>21.6666666666667</v>
      </c>
      <c r="B43">
        <v>431.73310153044099</v>
      </c>
      <c r="C43">
        <v>416.72858370772502</v>
      </c>
      <c r="D43">
        <f t="shared" si="0"/>
        <v>74.471777769874961</v>
      </c>
      <c r="N43" s="1">
        <v>21.6666666666667</v>
      </c>
      <c r="O43" s="4">
        <v>4.2373418550830704E+16</v>
      </c>
      <c r="P43" s="4">
        <v>4.02577344946784E+16</v>
      </c>
      <c r="Q43" s="4"/>
      <c r="T43" s="1">
        <v>21.6666666666667</v>
      </c>
      <c r="U43">
        <v>0.32201816360582403</v>
      </c>
      <c r="V43">
        <v>0.33491645977247397</v>
      </c>
    </row>
    <row r="44" spans="1:22" x14ac:dyDescent="0.25">
      <c r="A44" s="1">
        <v>22.5</v>
      </c>
      <c r="B44">
        <v>429.261806485965</v>
      </c>
      <c r="C44">
        <v>414.15336591192101</v>
      </c>
      <c r="D44">
        <f t="shared" si="0"/>
        <v>77.046995565678969</v>
      </c>
      <c r="N44" s="1">
        <v>22.5</v>
      </c>
      <c r="O44" s="4">
        <v>4.3668968766644496E+16</v>
      </c>
      <c r="P44" s="4">
        <v>4.14395234660692E+16</v>
      </c>
      <c r="Q44" s="4"/>
      <c r="T44" s="1">
        <v>22.5</v>
      </c>
      <c r="U44">
        <v>0.33126448688656202</v>
      </c>
      <c r="V44">
        <v>0.34438598943682802</v>
      </c>
    </row>
    <row r="45" spans="1:22" x14ac:dyDescent="0.25">
      <c r="A45" s="1">
        <v>23.3333333333333</v>
      </c>
      <c r="B45">
        <v>426.86920919898603</v>
      </c>
      <c r="C45">
        <v>411.66339798537302</v>
      </c>
      <c r="D45">
        <f t="shared" si="0"/>
        <v>79.53696349222696</v>
      </c>
      <c r="N45" s="1">
        <v>23.3333333333333</v>
      </c>
      <c r="O45" s="4">
        <v>4.4944568427299904E+16</v>
      </c>
      <c r="P45" s="4">
        <v>4.2600616587119504E+16</v>
      </c>
      <c r="Q45" s="4"/>
      <c r="T45" s="1">
        <v>23.3333333333333</v>
      </c>
      <c r="U45">
        <v>0.34032011102829202</v>
      </c>
      <c r="V45">
        <v>0.35365226531646099</v>
      </c>
    </row>
    <row r="46" spans="1:22" x14ac:dyDescent="0.25">
      <c r="A46" s="1">
        <v>24.1666666666667</v>
      </c>
      <c r="B46">
        <v>424.551656587168</v>
      </c>
      <c r="C46">
        <v>409.25478652105897</v>
      </c>
      <c r="D46">
        <f t="shared" si="0"/>
        <v>81.945574956541009</v>
      </c>
      <c r="N46" s="1">
        <v>24.1666666666667</v>
      </c>
      <c r="O46" s="4">
        <v>4.62008669968598E+16</v>
      </c>
      <c r="P46" s="4">
        <v>4.3741715631079696E+16</v>
      </c>
      <c r="Q46" s="4"/>
      <c r="T46" s="1">
        <v>24.1666666666667</v>
      </c>
      <c r="U46">
        <v>0.349193065885955</v>
      </c>
      <c r="V46">
        <v>0.36273553656019503</v>
      </c>
    </row>
    <row r="47" spans="1:22" x14ac:dyDescent="0.25">
      <c r="A47" s="1">
        <v>25</v>
      </c>
      <c r="B47">
        <v>422.30613042699599</v>
      </c>
      <c r="C47">
        <v>406.92378862261103</v>
      </c>
      <c r="D47">
        <f t="shared" si="0"/>
        <v>84.276572854988956</v>
      </c>
      <c r="N47" s="1">
        <v>25</v>
      </c>
      <c r="O47" s="4">
        <v>4.74384848037554E+16</v>
      </c>
      <c r="P47" s="4">
        <v>4.48634890955012E+16</v>
      </c>
      <c r="Q47" s="4"/>
      <c r="T47" s="1">
        <v>25</v>
      </c>
      <c r="U47">
        <v>0.35788655459080099</v>
      </c>
      <c r="V47">
        <v>0.371633107504585</v>
      </c>
    </row>
    <row r="48" spans="1:22" x14ac:dyDescent="0.25">
      <c r="A48" s="1">
        <v>25.8333333333333</v>
      </c>
      <c r="B48">
        <v>420.12912881441201</v>
      </c>
      <c r="C48">
        <v>404.66682425968298</v>
      </c>
      <c r="D48">
        <f t="shared" si="0"/>
        <v>86.533537217917001</v>
      </c>
      <c r="N48" s="1">
        <v>25.8333333333333</v>
      </c>
      <c r="O48" s="4">
        <v>4.86580138237938E+16</v>
      </c>
      <c r="P48" s="4">
        <v>4.59665736805328E+16</v>
      </c>
      <c r="Q48" s="4"/>
      <c r="T48" s="1">
        <v>25.8333333333333</v>
      </c>
      <c r="U48">
        <v>0.36640671006261399</v>
      </c>
      <c r="V48">
        <v>0.38035560997290202</v>
      </c>
    </row>
    <row r="49" spans="1:22" x14ac:dyDescent="0.25">
      <c r="A49" s="1">
        <v>26.6666666666667</v>
      </c>
      <c r="B49">
        <v>418.01823235476002</v>
      </c>
      <c r="C49">
        <v>402.48048213104198</v>
      </c>
      <c r="D49">
        <f t="shared" si="0"/>
        <v>88.719879346558002</v>
      </c>
      <c r="N49" s="1">
        <v>26.6666666666667</v>
      </c>
      <c r="O49" s="4">
        <v>4.9860020296290896E+16</v>
      </c>
      <c r="P49" s="4">
        <v>4.7051575823488096E+16</v>
      </c>
      <c r="Q49" s="4"/>
      <c r="T49" s="1">
        <v>26.6666666666667</v>
      </c>
      <c r="U49">
        <v>0.37476113396201099</v>
      </c>
      <c r="V49">
        <v>0.38890295554961501</v>
      </c>
    </row>
    <row r="50" spans="1:22" x14ac:dyDescent="0.25">
      <c r="A50" s="1">
        <v>27.5</v>
      </c>
      <c r="B50">
        <v>415.97003994259899</v>
      </c>
      <c r="C50">
        <v>400.36152239886798</v>
      </c>
      <c r="D50">
        <f t="shared" si="0"/>
        <v>90.838839078732008</v>
      </c>
      <c r="N50" s="1">
        <v>27.5</v>
      </c>
      <c r="O50" s="4">
        <v>5.1045045260323E+16</v>
      </c>
      <c r="P50" s="4">
        <v>4.81190732511102E+16</v>
      </c>
      <c r="Q50" s="4"/>
      <c r="T50" s="1">
        <v>27.5</v>
      </c>
      <c r="U50">
        <v>0.38295476558152702</v>
      </c>
      <c r="V50">
        <v>0.39729024822611397</v>
      </c>
    </row>
    <row r="51" spans="1:22" x14ac:dyDescent="0.25">
      <c r="A51" s="1">
        <v>28.3333333333333</v>
      </c>
      <c r="B51">
        <v>413.98187397741799</v>
      </c>
      <c r="C51">
        <v>398.30687420267799</v>
      </c>
      <c r="D51">
        <f t="shared" si="0"/>
        <v>92.893487274921995</v>
      </c>
      <c r="N51" s="1">
        <v>28.3333333333333</v>
      </c>
      <c r="O51" s="4">
        <v>5.22136036349098E+16</v>
      </c>
      <c r="P51" s="4">
        <v>4.91696165168246E+16</v>
      </c>
      <c r="Q51" s="4"/>
      <c r="T51" s="1">
        <v>28.3333333333333</v>
      </c>
      <c r="U51">
        <v>0.39099232634050302</v>
      </c>
      <c r="V51">
        <v>0.40551767883601603</v>
      </c>
    </row>
    <row r="52" spans="1:22" x14ac:dyDescent="0.25">
      <c r="A52" s="1">
        <v>29.1666666666667</v>
      </c>
      <c r="B52">
        <v>412.051184426622</v>
      </c>
      <c r="C52">
        <v>396.31363176437702</v>
      </c>
      <c r="D52">
        <f t="shared" si="0"/>
        <v>94.886729713222962</v>
      </c>
      <c r="N52" s="1">
        <v>29.1666666666667</v>
      </c>
      <c r="O52" s="4">
        <v>5.3366187763765E+16</v>
      </c>
      <c r="P52" s="4">
        <v>5.0203730497463696E+16</v>
      </c>
      <c r="Q52" s="4"/>
      <c r="T52" s="1">
        <v>29.1666666666667</v>
      </c>
      <c r="U52">
        <v>0.39887830802935698</v>
      </c>
      <c r="V52">
        <v>0.41358288951435301</v>
      </c>
    </row>
    <row r="53" spans="1:22" x14ac:dyDescent="0.25">
      <c r="A53" s="1">
        <v>30</v>
      </c>
      <c r="B53">
        <v>410.17550606968399</v>
      </c>
      <c r="C53">
        <v>394.37904891909199</v>
      </c>
      <c r="D53">
        <f t="shared" si="0"/>
        <v>96.821312558507998</v>
      </c>
      <c r="N53" s="1">
        <v>30</v>
      </c>
      <c r="O53" s="4">
        <v>5.4503268423206E+16</v>
      </c>
      <c r="P53" s="4">
        <v>5.1221915838445296E+16</v>
      </c>
      <c r="Q53" s="4"/>
      <c r="T53" s="1">
        <v>30</v>
      </c>
      <c r="U53">
        <v>0.40661703038749702</v>
      </c>
      <c r="V53">
        <v>0.42149133669016497</v>
      </c>
    </row>
    <row r="54" spans="1:22" x14ac:dyDescent="0.25">
      <c r="A54" s="1">
        <v>30.8333333333333</v>
      </c>
      <c r="B54">
        <v>408.35250344080498</v>
      </c>
      <c r="C54">
        <v>392.50053206358899</v>
      </c>
      <c r="D54">
        <f t="shared" si="0"/>
        <v>98.699829414010992</v>
      </c>
      <c r="N54" s="1">
        <v>30.8333333333333</v>
      </c>
      <c r="O54" s="4">
        <v>5.56252958053896E+16</v>
      </c>
      <c r="P54" s="4">
        <v>5.22246503359138E+16</v>
      </c>
      <c r="Q54" s="4"/>
      <c r="T54" s="1">
        <v>30.8333333333333</v>
      </c>
      <c r="U54">
        <v>0.41421262379198498</v>
      </c>
      <c r="V54">
        <v>0.42925913608618399</v>
      </c>
    </row>
    <row r="55" spans="1:22" x14ac:dyDescent="0.25">
      <c r="A55" s="1">
        <v>31.6666666666667</v>
      </c>
      <c r="B55">
        <v>406.58007783684502</v>
      </c>
      <c r="C55">
        <v>390.67563322924798</v>
      </c>
      <c r="D55">
        <f t="shared" si="0"/>
        <v>100.52472824835201</v>
      </c>
      <c r="N55" s="1">
        <v>31.6666666666667</v>
      </c>
      <c r="O55" s="4">
        <v>5.67327010192048E+16</v>
      </c>
      <c r="P55" s="4">
        <v>5.3212390251053904E+16</v>
      </c>
      <c r="Q55" s="4"/>
      <c r="T55" s="1">
        <v>31.6666666666667</v>
      </c>
      <c r="U55">
        <v>0.42166905292103402</v>
      </c>
      <c r="V55">
        <v>0.43688478391990898</v>
      </c>
    </row>
    <row r="56" spans="1:22" x14ac:dyDescent="0.25">
      <c r="A56" s="1">
        <v>32.5</v>
      </c>
      <c r="B56">
        <v>404.85591096618703</v>
      </c>
      <c r="C56">
        <v>388.90204237304403</v>
      </c>
      <c r="D56">
        <f t="shared" si="0"/>
        <v>102.29831910455596</v>
      </c>
      <c r="N56" s="1">
        <v>32.5</v>
      </c>
      <c r="O56" s="4">
        <v>5.78258963713936E+16</v>
      </c>
      <c r="P56" s="4">
        <v>5.4185571554919296E+16</v>
      </c>
      <c r="Q56" s="4"/>
      <c r="T56" s="1">
        <v>32.5</v>
      </c>
      <c r="U56">
        <v>0.42899010015484901</v>
      </c>
      <c r="V56">
        <v>0.444367452893209</v>
      </c>
    </row>
    <row r="57" spans="1:22" x14ac:dyDescent="0.25">
      <c r="A57" s="1">
        <v>33.3333333333333</v>
      </c>
      <c r="B57">
        <v>403.17826278908001</v>
      </c>
      <c r="C57">
        <v>387.17757972457599</v>
      </c>
      <c r="D57">
        <f t="shared" si="0"/>
        <v>104.02278175302399</v>
      </c>
      <c r="N57" s="1">
        <v>33.3333333333333</v>
      </c>
      <c r="O57" s="4">
        <v>5.89052768269982E+16</v>
      </c>
      <c r="P57" s="4">
        <v>5.51446111019304E+16</v>
      </c>
      <c r="Q57" s="4"/>
      <c r="T57" s="1">
        <v>33.3333333333333</v>
      </c>
      <c r="U57">
        <v>0.43617941761898599</v>
      </c>
      <c r="V57">
        <v>0.45171186438701599</v>
      </c>
    </row>
    <row r="58" spans="1:22" x14ac:dyDescent="0.25">
      <c r="A58" s="1">
        <v>34.1666666666667</v>
      </c>
      <c r="B58">
        <v>401.54519637112099</v>
      </c>
      <c r="C58">
        <v>385.500188251064</v>
      </c>
      <c r="D58">
        <f t="shared" si="0"/>
        <v>105.70017322653598</v>
      </c>
      <c r="N58" s="1">
        <v>34.1666666666667</v>
      </c>
      <c r="O58" s="4">
        <v>5.99712215518774E+16</v>
      </c>
      <c r="P58" s="4">
        <v>5.6089907733572304E+16</v>
      </c>
      <c r="Q58" s="4"/>
      <c r="T58" s="1">
        <v>34.1666666666667</v>
      </c>
      <c r="U58">
        <v>0.44324049425825301</v>
      </c>
      <c r="V58">
        <v>0.45892481410474301</v>
      </c>
    </row>
    <row r="59" spans="1:22" x14ac:dyDescent="0.25">
      <c r="A59" s="1">
        <v>35</v>
      </c>
      <c r="B59">
        <v>399.95494339439199</v>
      </c>
      <c r="C59">
        <v>383.86792634220899</v>
      </c>
      <c r="D59">
        <f t="shared" si="0"/>
        <v>107.33243513539099</v>
      </c>
      <c r="N59" s="1">
        <v>35</v>
      </c>
      <c r="O59" s="4">
        <v>6.10240939783744E+16</v>
      </c>
      <c r="P59" s="4">
        <v>5.7021843314510704E+16</v>
      </c>
      <c r="Q59" s="4"/>
      <c r="T59" s="1">
        <v>35</v>
      </c>
      <c r="U59">
        <v>0.45017669750903699</v>
      </c>
      <c r="V59">
        <v>0.466009834683147</v>
      </c>
    </row>
    <row r="60" spans="1:22" x14ac:dyDescent="0.25">
      <c r="A60" s="1">
        <v>35.8333333333333</v>
      </c>
      <c r="B60">
        <v>398.40581236497599</v>
      </c>
      <c r="C60">
        <v>382.278960665375</v>
      </c>
      <c r="D60">
        <f t="shared" si="0"/>
        <v>108.92140081222499</v>
      </c>
      <c r="N60" s="1">
        <v>35.8333333333333</v>
      </c>
      <c r="O60" s="4">
        <v>6.20642428230942E+16</v>
      </c>
      <c r="P60" s="4">
        <v>5.7940783703460896E+16</v>
      </c>
      <c r="Q60" s="4"/>
      <c r="T60" s="1">
        <v>35.8333333333333</v>
      </c>
      <c r="U60">
        <v>0.45699124458542101</v>
      </c>
      <c r="V60">
        <v>0.47297031554313701</v>
      </c>
    </row>
    <row r="61" spans="1:22" x14ac:dyDescent="0.25">
      <c r="A61" s="1">
        <v>36.6666666666667</v>
      </c>
      <c r="B61">
        <v>396.89613293163598</v>
      </c>
      <c r="C61">
        <v>380.73155942593399</v>
      </c>
      <c r="D61">
        <f t="shared" si="0"/>
        <v>110.46880205166599</v>
      </c>
      <c r="N61" s="1">
        <v>36.6666666666667</v>
      </c>
      <c r="O61" s="4">
        <v>6.3092002541534096E+16</v>
      </c>
      <c r="P61" s="4">
        <v>5.8847079661817696E+16</v>
      </c>
      <c r="Q61" s="4"/>
      <c r="T61" s="1">
        <v>36.6666666666667</v>
      </c>
      <c r="U61">
        <v>0.46368724837384201</v>
      </c>
      <c r="V61">
        <v>0.47980951078827899</v>
      </c>
    </row>
    <row r="62" spans="1:22" x14ac:dyDescent="0.25">
      <c r="A62" s="1">
        <v>37.5</v>
      </c>
      <c r="B62">
        <v>395.42458146066002</v>
      </c>
      <c r="C62">
        <v>379.22408588430602</v>
      </c>
      <c r="D62">
        <f t="shared" si="0"/>
        <v>111.97627559329396</v>
      </c>
      <c r="N62" s="1">
        <v>37.5</v>
      </c>
      <c r="O62" s="4">
        <v>6.4107694845935904E+16</v>
      </c>
      <c r="P62" s="4">
        <v>5.9741067703324896E+16</v>
      </c>
      <c r="Q62" s="4"/>
      <c r="T62" s="1">
        <v>37.5</v>
      </c>
      <c r="U62">
        <v>0.470267685087433</v>
      </c>
      <c r="V62">
        <v>0.48653054661954798</v>
      </c>
    </row>
    <row r="63" spans="1:22" x14ac:dyDescent="0.25">
      <c r="A63" s="1">
        <v>38.3333333333333</v>
      </c>
      <c r="B63">
        <v>393.98958121976898</v>
      </c>
      <c r="C63">
        <v>377.75499232166601</v>
      </c>
      <c r="D63">
        <f t="shared" si="0"/>
        <v>113.44536915593397</v>
      </c>
      <c r="N63" s="1">
        <v>38.3333333333333</v>
      </c>
      <c r="O63" s="4">
        <v>6.5111629128456E+16</v>
      </c>
      <c r="P63" s="4">
        <v>6.06230708881916E+16</v>
      </c>
      <c r="Q63" s="4"/>
      <c r="T63" s="1">
        <v>38.3333333333333</v>
      </c>
      <c r="U63">
        <v>0.47673543382815797</v>
      </c>
      <c r="V63">
        <v>0.49313642826697601</v>
      </c>
    </row>
    <row r="64" spans="1:22" x14ac:dyDescent="0.25">
      <c r="A64" s="1">
        <v>39.1666666666667</v>
      </c>
      <c r="B64">
        <v>392.58987402797402</v>
      </c>
      <c r="C64">
        <v>376.32281430389401</v>
      </c>
      <c r="D64">
        <f t="shared" si="0"/>
        <v>114.87754717370598</v>
      </c>
      <c r="N64" s="1">
        <v>39.1666666666667</v>
      </c>
      <c r="O64" s="4">
        <v>6.6104102788486304E+16</v>
      </c>
      <c r="P64" s="4">
        <v>6.1493399565156704E+16</v>
      </c>
      <c r="Q64" s="4"/>
      <c r="T64" s="1">
        <v>39.1666666666667</v>
      </c>
      <c r="U64">
        <v>0.483093263462544</v>
      </c>
      <c r="V64">
        <v>0.499630046479212</v>
      </c>
    </row>
    <row r="65" spans="1:22" x14ac:dyDescent="0.25">
      <c r="A65" s="1">
        <v>40</v>
      </c>
      <c r="B65">
        <v>391.224166596673</v>
      </c>
      <c r="C65">
        <v>374.926165316479</v>
      </c>
      <c r="D65">
        <f t="shared" si="0"/>
        <v>116.27419616112098</v>
      </c>
      <c r="N65" s="1">
        <v>40</v>
      </c>
      <c r="O65" s="4">
        <v>6.70854024051976E+16</v>
      </c>
      <c r="P65" s="4">
        <v>6.23523520646614E+16</v>
      </c>
      <c r="Q65" s="4"/>
      <c r="T65" s="1">
        <v>40</v>
      </c>
      <c r="U65">
        <v>0.48934383168322299</v>
      </c>
      <c r="V65">
        <v>0.506014183614098</v>
      </c>
    </row>
    <row r="66" spans="1:22" x14ac:dyDescent="0.25">
      <c r="A66" s="1">
        <v>40.8333333333333</v>
      </c>
      <c r="B66">
        <v>389.89126902935499</v>
      </c>
      <c r="C66">
        <v>373.56373176495799</v>
      </c>
      <c r="D66">
        <f t="shared" si="0"/>
        <v>117.63662971264199</v>
      </c>
      <c r="N66" s="1">
        <v>40.8333333333333</v>
      </c>
      <c r="O66" s="4">
        <v>6.8055804063595504E+16</v>
      </c>
      <c r="P66" s="4">
        <v>6.3200215346509696E+16</v>
      </c>
      <c r="Q66" s="4"/>
      <c r="T66" s="1">
        <v>40.8333333333333</v>
      </c>
      <c r="U66">
        <v>0.49548971837440198</v>
      </c>
      <c r="V66">
        <v>0.512291519294655</v>
      </c>
    </row>
    <row r="67" spans="1:22" x14ac:dyDescent="0.25">
      <c r="A67" s="1">
        <v>41.6666666666667</v>
      </c>
      <c r="B67">
        <v>388.58997900345997</v>
      </c>
      <c r="C67">
        <v>372.23426831000398</v>
      </c>
      <c r="D67">
        <f t="shared" si="0"/>
        <v>118.966093167596</v>
      </c>
      <c r="N67" s="1">
        <v>41.6666666666667</v>
      </c>
      <c r="O67" s="4">
        <v>6.9015573742205E+16</v>
      </c>
      <c r="P67" s="4">
        <v>6.40372656051682E+16</v>
      </c>
      <c r="Q67" s="4"/>
      <c r="T67" s="1">
        <v>41.6666666666667</v>
      </c>
      <c r="U67">
        <v>0.50153340440328098</v>
      </c>
      <c r="V67">
        <v>0.51846463577254798</v>
      </c>
    </row>
    <row r="68" spans="1:22" x14ac:dyDescent="0.25">
      <c r="A68" s="1">
        <v>42.5</v>
      </c>
      <c r="B68">
        <v>387.31920911952801</v>
      </c>
      <c r="C68">
        <v>370.93659329046301</v>
      </c>
      <c r="D68">
        <f t="shared" ref="D68:D73" si="1">$C$3-C68</f>
        <v>120.26376818713698</v>
      </c>
      <c r="N68" s="1">
        <v>42.5</v>
      </c>
      <c r="O68" s="4">
        <v>6.99649677568992E+16</v>
      </c>
      <c r="P68" s="4">
        <v>6.48637688347982E+16</v>
      </c>
      <c r="Q68" s="4"/>
      <c r="T68" s="1">
        <v>42.5</v>
      </c>
      <c r="U68">
        <v>0.507477286140815</v>
      </c>
      <c r="V68">
        <v>0.52453602286046397</v>
      </c>
    </row>
    <row r="69" spans="1:22" x14ac:dyDescent="0.25">
      <c r="A69" s="1">
        <v>43.3333333333333</v>
      </c>
      <c r="B69">
        <v>386.07791449506902</v>
      </c>
      <c r="C69">
        <v>369.669584937335</v>
      </c>
      <c r="D69">
        <f t="shared" si="1"/>
        <v>121.53077654026498</v>
      </c>
      <c r="N69" s="1">
        <v>43.3333333333333</v>
      </c>
      <c r="O69" s="4">
        <v>7.0904233455676496E+16</v>
      </c>
      <c r="P69" s="4">
        <v>6.56799813577824E+16</v>
      </c>
      <c r="Q69" s="4"/>
      <c r="T69" s="1">
        <v>43.3333333333333</v>
      </c>
      <c r="U69">
        <v>0.51332368169185405</v>
      </c>
      <c r="V69">
        <v>0.53050808264038396</v>
      </c>
    </row>
    <row r="70" spans="1:22" x14ac:dyDescent="0.25">
      <c r="A70" s="1">
        <v>44.1666666666667</v>
      </c>
      <c r="B70">
        <v>384.86504611468803</v>
      </c>
      <c r="C70">
        <v>368.43217751283601</v>
      </c>
      <c r="D70">
        <f t="shared" si="1"/>
        <v>122.76818396476398</v>
      </c>
      <c r="N70" s="1">
        <v>44.1666666666667</v>
      </c>
      <c r="O70" s="4">
        <v>7.1833609341336304E+16</v>
      </c>
      <c r="P70" s="4">
        <v>6.6486150319883696E+16</v>
      </c>
      <c r="Q70" s="4"/>
      <c r="T70" s="1">
        <v>44.1666666666667</v>
      </c>
      <c r="U70">
        <v>0.51907480865922695</v>
      </c>
      <c r="V70">
        <v>0.53638313381870195</v>
      </c>
    </row>
    <row r="71" spans="1:22" x14ac:dyDescent="0.25">
      <c r="A71" s="1">
        <v>45</v>
      </c>
      <c r="B71">
        <v>383.67988931005601</v>
      </c>
      <c r="C71">
        <v>367.22335758328097</v>
      </c>
      <c r="D71">
        <f t="shared" si="1"/>
        <v>123.97700389431901</v>
      </c>
      <c r="N71" s="1">
        <v>45</v>
      </c>
      <c r="O71" s="4">
        <v>7.27533264053272E+16</v>
      </c>
      <c r="P71" s="4">
        <v>6.72825141526274E+16</v>
      </c>
      <c r="Q71" s="4"/>
      <c r="T71" s="1">
        <v>45</v>
      </c>
      <c r="U71">
        <v>0.52473285085447696</v>
      </c>
      <c r="V71">
        <v>0.54216341581655103</v>
      </c>
    </row>
    <row r="72" spans="1:22" x14ac:dyDescent="0.25">
      <c r="A72" s="1">
        <v>45.8333333333333</v>
      </c>
      <c r="B72">
        <v>382.521218572664</v>
      </c>
      <c r="C72">
        <v>366.04216095266003</v>
      </c>
      <c r="D72">
        <f t="shared" si="1"/>
        <v>125.15820052493996</v>
      </c>
      <c r="N72" s="1">
        <v>45.8333333333333</v>
      </c>
      <c r="O72" s="4">
        <v>7.36636076120136E+16</v>
      </c>
      <c r="P72" s="4">
        <v>6.80693030062156E+16</v>
      </c>
      <c r="Q72" s="4"/>
      <c r="T72" s="1">
        <v>45.8333333333333</v>
      </c>
      <c r="U72">
        <v>0.53029988983915999</v>
      </c>
      <c r="V72">
        <v>0.54785109261179199</v>
      </c>
    </row>
    <row r="73" spans="1:22" x14ac:dyDescent="0.25">
      <c r="A73" s="1">
        <v>46.6666666666667</v>
      </c>
      <c r="B73">
        <v>381.38823938576098</v>
      </c>
      <c r="C73">
        <v>364.88766956520999</v>
      </c>
      <c r="D73">
        <f t="shared" si="1"/>
        <v>126.31269191238999</v>
      </c>
      <c r="N73" s="1">
        <v>46.6666666666667</v>
      </c>
      <c r="O73" s="4">
        <v>7.4564667470612096E+16</v>
      </c>
      <c r="P73" s="4">
        <v>6.8846739155685504E+16</v>
      </c>
      <c r="Q73" s="4"/>
      <c r="T73" s="1">
        <v>46.6666666666667</v>
      </c>
      <c r="U73">
        <v>0.53577794401275802</v>
      </c>
      <c r="V73">
        <v>0.55344825634521599</v>
      </c>
    </row>
    <row r="74" spans="1:22" x14ac:dyDescent="0.25">
      <c r="A74" s="1">
        <v>47.5</v>
      </c>
      <c r="B74">
        <v>380.280334391412</v>
      </c>
      <c r="C74">
        <v>363.75900854848999</v>
      </c>
      <c r="N74" s="1">
        <v>47.5</v>
      </c>
      <c r="O74" s="4">
        <v>7.5456714487358096E+16</v>
      </c>
      <c r="P74" s="4">
        <v>6.9615037381008496E+16</v>
      </c>
      <c r="Q74" s="4"/>
      <c r="T74" s="1">
        <v>47.5</v>
      </c>
      <c r="U74">
        <v>0.54116900015424296</v>
      </c>
      <c r="V74">
        <v>0.55895693069562302</v>
      </c>
    </row>
    <row r="75" spans="1:22" x14ac:dyDescent="0.25">
      <c r="A75" s="1">
        <v>48.3333333333333</v>
      </c>
      <c r="B75">
        <v>379.19667636099899</v>
      </c>
      <c r="C75">
        <v>362.65534375151202</v>
      </c>
      <c r="N75" s="1">
        <v>48.3333333333333</v>
      </c>
      <c r="O75" s="4">
        <v>7.6339950967487392E+16</v>
      </c>
      <c r="P75" s="4">
        <v>7.0374405323787296E+16</v>
      </c>
      <c r="Q75" s="4"/>
      <c r="T75" s="1">
        <v>48.3333333333333</v>
      </c>
      <c r="U75">
        <v>0.54647489118023496</v>
      </c>
      <c r="V75">
        <v>0.56437907405725396</v>
      </c>
    </row>
    <row r="76" spans="1:22" x14ac:dyDescent="0.25">
      <c r="A76" s="1">
        <v>49.1666666666667</v>
      </c>
      <c r="B76">
        <v>378.13624860274899</v>
      </c>
      <c r="C76">
        <v>361.57587918793899</v>
      </c>
      <c r="N76" s="1">
        <v>49.1666666666667</v>
      </c>
      <c r="O76" s="4">
        <v>7.7214571604660192E+16</v>
      </c>
      <c r="P76" s="4">
        <v>7.1125043822291104E+16</v>
      </c>
      <c r="Q76" s="4"/>
      <c r="T76" s="1">
        <v>49.1666666666667</v>
      </c>
      <c r="U76">
        <v>0.55169751140876</v>
      </c>
      <c r="V76">
        <v>0.56971658252822199</v>
      </c>
    </row>
    <row r="77" spans="1:22" x14ac:dyDescent="0.25">
      <c r="A77" s="1">
        <v>50</v>
      </c>
      <c r="B77">
        <v>377.09857123287202</v>
      </c>
      <c r="C77">
        <v>360.51985479805802</v>
      </c>
      <c r="N77" s="1">
        <v>50</v>
      </c>
      <c r="O77" s="4">
        <v>7.8080764941332E+16</v>
      </c>
      <c r="P77" s="4">
        <v>7.1867147225893904E+16</v>
      </c>
      <c r="Q77" s="4"/>
      <c r="T77" s="1">
        <v>50</v>
      </c>
      <c r="U77">
        <v>0.55683861959963898</v>
      </c>
      <c r="V77">
        <v>0.57497129271472502</v>
      </c>
    </row>
    <row r="91" spans="12:12" x14ac:dyDescent="0.25">
      <c r="L91" s="5"/>
    </row>
  </sheetData>
  <mergeCells count="3">
    <mergeCell ref="A1:E1"/>
    <mergeCell ref="N1:R1"/>
    <mergeCell ref="T1:X1"/>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A9C06A-94D0-4512-8D24-CF3DB7DC9B11}">
  <dimension ref="A1:R78"/>
  <sheetViews>
    <sheetView workbookViewId="0">
      <selection activeCell="X39" sqref="X39"/>
    </sheetView>
  </sheetViews>
  <sheetFormatPr defaultRowHeight="15" x14ac:dyDescent="0.25"/>
  <cols>
    <col min="2" max="2" width="14.42578125" customWidth="1"/>
  </cols>
  <sheetData>
    <row r="1" spans="1:14" x14ac:dyDescent="0.25">
      <c r="A1" t="s">
        <v>0</v>
      </c>
      <c r="B1" t="s">
        <v>33</v>
      </c>
      <c r="C1" t="s">
        <v>34</v>
      </c>
      <c r="G1" t="s">
        <v>0</v>
      </c>
      <c r="H1" t="s">
        <v>33</v>
      </c>
      <c r="I1" t="s">
        <v>34</v>
      </c>
      <c r="L1" t="s">
        <v>0</v>
      </c>
      <c r="M1" t="s">
        <v>33</v>
      </c>
      <c r="N1" t="s">
        <v>34</v>
      </c>
    </row>
    <row r="2" spans="1:14" x14ac:dyDescent="0.25">
      <c r="A2">
        <v>2.5431315104166702E-5</v>
      </c>
      <c r="B2" s="11">
        <v>0</v>
      </c>
      <c r="C2" s="11">
        <v>0</v>
      </c>
      <c r="G2">
        <v>2.5431315104166702E-5</v>
      </c>
      <c r="H2" s="12">
        <v>1.0044471727801199E-9</v>
      </c>
      <c r="I2" s="12">
        <v>1.02411639591528E-9</v>
      </c>
      <c r="L2">
        <v>2.5431315104166702E-5</v>
      </c>
      <c r="M2" s="4">
        <v>490.70894033287902</v>
      </c>
      <c r="N2" s="4">
        <v>490.71171410002597</v>
      </c>
    </row>
    <row r="3" spans="1:14" x14ac:dyDescent="0.25">
      <c r="A3">
        <v>5.0862630208333302E-5</v>
      </c>
      <c r="B3" s="11">
        <v>118463178714.10899</v>
      </c>
      <c r="C3" s="11">
        <v>115301722459.821</v>
      </c>
      <c r="G3">
        <v>5.0862630208333302E-5</v>
      </c>
      <c r="H3" s="12">
        <v>3.6635798209592602E-9</v>
      </c>
      <c r="I3" s="12">
        <v>3.6554696718655598E-9</v>
      </c>
      <c r="L3">
        <v>5.0862630208333302E-5</v>
      </c>
      <c r="M3" s="4">
        <v>490.71817066201299</v>
      </c>
      <c r="N3" s="4">
        <v>490.72265431435102</v>
      </c>
    </row>
    <row r="4" spans="1:14" x14ac:dyDescent="0.25">
      <c r="A4">
        <v>1.01725260416667E-4</v>
      </c>
      <c r="B4" s="11">
        <v>292938014216.50702</v>
      </c>
      <c r="C4" s="11">
        <v>286269356556.16803</v>
      </c>
      <c r="G4">
        <v>1.01725260416667E-4</v>
      </c>
      <c r="H4" s="12">
        <v>1.00442300333774E-8</v>
      </c>
      <c r="I4" s="12">
        <v>9.9279318798229202E-9</v>
      </c>
      <c r="L4">
        <v>1.01725260416667E-4</v>
      </c>
      <c r="M4" s="4">
        <v>490.73381069230697</v>
      </c>
      <c r="N4" s="4">
        <v>490.74094882215098</v>
      </c>
    </row>
    <row r="5" spans="1:14" x14ac:dyDescent="0.25">
      <c r="A5">
        <v>2.0345052083333299E-4</v>
      </c>
      <c r="B5" s="11">
        <v>572332887473.42297</v>
      </c>
      <c r="C5" s="11">
        <v>563262269502.16003</v>
      </c>
      <c r="G5">
        <v>2.0345052083333299E-4</v>
      </c>
      <c r="H5" s="12">
        <v>2.4235261776555599E-8</v>
      </c>
      <c r="I5" s="12">
        <v>2.4095282597915798E-8</v>
      </c>
      <c r="L5">
        <v>2.0345052083333299E-4</v>
      </c>
      <c r="M5" s="4">
        <v>490.76409726784999</v>
      </c>
      <c r="N5" s="4">
        <v>490.77532648235899</v>
      </c>
    </row>
    <row r="6" spans="1:14" x14ac:dyDescent="0.25">
      <c r="A6">
        <v>4.0690104166666701E-4</v>
      </c>
      <c r="B6" s="11">
        <v>1053732652761.9301</v>
      </c>
      <c r="C6" s="11">
        <v>1044610258042.42</v>
      </c>
      <c r="G6">
        <v>4.0690104166666701E-4</v>
      </c>
      <c r="H6" s="12">
        <v>5.4196224331366201E-8</v>
      </c>
      <c r="I6" s="12">
        <v>5.39842061822499E-8</v>
      </c>
      <c r="L6">
        <v>4.0690104166666701E-4</v>
      </c>
      <c r="M6" s="4">
        <v>490.82556941111</v>
      </c>
      <c r="N6" s="4">
        <v>490.841441511266</v>
      </c>
    </row>
    <row r="7" spans="1:14" x14ac:dyDescent="0.25">
      <c r="A7">
        <v>8.1380208333333304E-4</v>
      </c>
      <c r="B7" s="11">
        <v>1953637867077.04</v>
      </c>
      <c r="C7" s="11">
        <v>1945584619027.1101</v>
      </c>
      <c r="G7">
        <v>8.1380208333333304E-4</v>
      </c>
      <c r="H7" s="12">
        <v>1.1646040614093901E-7</v>
      </c>
      <c r="I7" s="12">
        <v>1.15465280156623E-7</v>
      </c>
      <c r="L7">
        <v>8.1380208333333304E-4</v>
      </c>
      <c r="M7" s="4">
        <v>490.942852979571</v>
      </c>
      <c r="N7" s="4">
        <v>490.96164493485099</v>
      </c>
    </row>
    <row r="8" spans="1:14" x14ac:dyDescent="0.25">
      <c r="A8">
        <v>1.62760416666667E-3</v>
      </c>
      <c r="B8" s="11">
        <v>3722560239881.27</v>
      </c>
      <c r="C8" s="11">
        <v>3715163782547.4399</v>
      </c>
      <c r="G8">
        <v>1.62760416666667E-3</v>
      </c>
      <c r="H8" s="12">
        <v>2.5613230343506301E-7</v>
      </c>
      <c r="I8" s="12">
        <v>2.55503137865638E-7</v>
      </c>
      <c r="L8">
        <v>1.62760416666667E-3</v>
      </c>
      <c r="M8" s="4">
        <v>491.13700276826302</v>
      </c>
      <c r="N8" s="4">
        <v>491.15872333365797</v>
      </c>
    </row>
    <row r="9" spans="1:14" x14ac:dyDescent="0.25">
      <c r="A9">
        <v>3.25520833333333E-3</v>
      </c>
      <c r="B9" s="11">
        <v>7254926244383.8301</v>
      </c>
      <c r="C9" s="11">
        <v>7247958976109.9297</v>
      </c>
      <c r="G9">
        <v>3.25520833333333E-3</v>
      </c>
      <c r="H9" s="12">
        <v>7.0956993598236599E-7</v>
      </c>
      <c r="I9" s="12">
        <v>7.1440417782313095E-7</v>
      </c>
      <c r="L9">
        <v>3.25520833333333E-3</v>
      </c>
      <c r="M9" s="4">
        <v>491.420167613064</v>
      </c>
      <c r="N9" s="4">
        <v>491.45265427433498</v>
      </c>
    </row>
    <row r="10" spans="1:14" x14ac:dyDescent="0.25">
      <c r="A10">
        <v>6.5104166666666704E-3</v>
      </c>
      <c r="B10" s="11">
        <v>14328817685522.5</v>
      </c>
      <c r="C10" s="11">
        <v>14323393597274.301</v>
      </c>
      <c r="G10">
        <v>6.5104166666666704E-3</v>
      </c>
      <c r="H10" s="12">
        <v>2.06216507639471E-6</v>
      </c>
      <c r="I10" s="12">
        <v>2.0891000228712E-6</v>
      </c>
      <c r="L10">
        <v>6.5104166666666704E-3</v>
      </c>
      <c r="M10" s="4">
        <v>491.80980399882498</v>
      </c>
      <c r="N10" s="4">
        <v>491.862056981016</v>
      </c>
    </row>
    <row r="11" spans="1:14" x14ac:dyDescent="0.25">
      <c r="A11">
        <v>1.3020833333333299E-2</v>
      </c>
      <c r="B11" s="11">
        <v>28504179109107.5</v>
      </c>
      <c r="C11" s="11">
        <v>28503543588249.301</v>
      </c>
      <c r="G11">
        <v>1.3020833333333299E-2</v>
      </c>
      <c r="H11" s="12">
        <v>5.7503653550037098E-6</v>
      </c>
      <c r="I11" s="12">
        <v>5.78083318937114E-6</v>
      </c>
      <c r="L11">
        <v>1.3020833333333299E-2</v>
      </c>
      <c r="M11" s="4">
        <v>492.33210928524198</v>
      </c>
      <c r="N11" s="4">
        <v>492.39926224048497</v>
      </c>
    </row>
    <row r="12" spans="1:14" x14ac:dyDescent="0.25">
      <c r="A12">
        <v>2.6041666666666699E-2</v>
      </c>
      <c r="B12" s="11">
        <v>56924123964774</v>
      </c>
      <c r="C12" s="11">
        <v>56934266340609.5</v>
      </c>
      <c r="G12">
        <v>2.6041666666666699E-2</v>
      </c>
      <c r="H12" s="12">
        <v>6.7055597212297804E-5</v>
      </c>
      <c r="I12" s="12">
        <v>6.7295580301488501E-5</v>
      </c>
      <c r="L12">
        <v>2.6041666666666699E-2</v>
      </c>
      <c r="M12" s="4">
        <v>492.98342274572201</v>
      </c>
      <c r="N12" s="4">
        <v>493.048576280737</v>
      </c>
    </row>
    <row r="13" spans="1:14" x14ac:dyDescent="0.25">
      <c r="A13">
        <v>5.2083333333333301E-2</v>
      </c>
      <c r="B13" s="11">
        <v>113922508084930</v>
      </c>
      <c r="C13" s="11">
        <v>113951537020850</v>
      </c>
      <c r="G13">
        <v>5.2083333333333301E-2</v>
      </c>
      <c r="H13" s="12">
        <v>1.51621377331329E-4</v>
      </c>
      <c r="I13" s="12">
        <v>1.5241529126893899E-4</v>
      </c>
      <c r="L13">
        <v>5.2083333333333301E-2</v>
      </c>
      <c r="M13" s="4">
        <v>493.70939088630399</v>
      </c>
      <c r="N13" s="4">
        <v>493.76222481984502</v>
      </c>
    </row>
    <row r="14" spans="1:14" x14ac:dyDescent="0.25">
      <c r="A14">
        <v>0.104166666666667</v>
      </c>
      <c r="B14" s="11">
        <v>228241626628002</v>
      </c>
      <c r="C14" s="11">
        <v>228295793496213</v>
      </c>
      <c r="G14">
        <v>0.104166666666667</v>
      </c>
      <c r="H14" s="12">
        <v>3.6420989079366197E-4</v>
      </c>
      <c r="I14" s="12">
        <v>3.65244383594444E-4</v>
      </c>
      <c r="L14">
        <v>0.104166666666667</v>
      </c>
      <c r="M14">
        <v>494.42246982925701</v>
      </c>
      <c r="N14" s="4">
        <v>494.45807699482202</v>
      </c>
    </row>
    <row r="15" spans="1:14" x14ac:dyDescent="0.25">
      <c r="A15">
        <v>0.20833333333333301</v>
      </c>
      <c r="B15" s="11">
        <v>457443566623267</v>
      </c>
      <c r="C15" s="11">
        <v>457519227897332</v>
      </c>
      <c r="G15">
        <v>0.20833333333333301</v>
      </c>
      <c r="H15" s="12">
        <v>9.2417180105928E-4</v>
      </c>
      <c r="I15" s="12">
        <v>9.2351636967788096E-4</v>
      </c>
      <c r="L15">
        <v>0.20833333333333301</v>
      </c>
      <c r="M15">
        <v>495.01586953528903</v>
      </c>
      <c r="N15">
        <v>495.02934886686199</v>
      </c>
    </row>
    <row r="16" spans="1:14" x14ac:dyDescent="0.25">
      <c r="A16">
        <v>0.41666666666666702</v>
      </c>
      <c r="B16" s="11">
        <v>916515937118383</v>
      </c>
      <c r="C16" s="11">
        <v>916601908621250</v>
      </c>
      <c r="G16">
        <v>0.41666666666666702</v>
      </c>
      <c r="H16" s="12">
        <v>2.5940040868194202E-3</v>
      </c>
      <c r="I16" s="12">
        <v>2.5932526033853901E-3</v>
      </c>
      <c r="L16">
        <v>0.41666666666666702</v>
      </c>
      <c r="M16">
        <v>495.31122378547298</v>
      </c>
      <c r="N16">
        <v>495.30761451299003</v>
      </c>
    </row>
    <row r="17" spans="1:18" x14ac:dyDescent="0.25">
      <c r="A17">
        <v>0.83333333333333304</v>
      </c>
      <c r="B17" s="11">
        <v>1830925188458490</v>
      </c>
      <c r="C17" s="11">
        <v>1831081056126760</v>
      </c>
      <c r="G17">
        <v>0.83333333333333304</v>
      </c>
      <c r="H17" s="12">
        <v>8.1883246501193406E-3</v>
      </c>
      <c r="I17" s="12">
        <v>8.1812667875191692E-3</v>
      </c>
      <c r="J17" s="4"/>
      <c r="L17">
        <v>0.83333333333333304</v>
      </c>
      <c r="M17">
        <v>493.70849416360699</v>
      </c>
      <c r="N17">
        <v>493.69108800235301</v>
      </c>
      <c r="Q17" s="4"/>
      <c r="R17" s="4"/>
    </row>
    <row r="18" spans="1:18" x14ac:dyDescent="0.25">
      <c r="A18">
        <v>1.6666666666666701</v>
      </c>
      <c r="B18" s="11">
        <v>3608820566492550</v>
      </c>
      <c r="C18" s="11">
        <v>3609963581458680</v>
      </c>
      <c r="G18">
        <v>1.6666666666666701</v>
      </c>
      <c r="H18" s="12">
        <v>2.0227933607057599E-2</v>
      </c>
      <c r="I18" s="12">
        <v>2.03176733501193E-2</v>
      </c>
      <c r="J18" s="4"/>
      <c r="L18">
        <v>1.6666666666666701</v>
      </c>
      <c r="M18">
        <v>484.35613040565102</v>
      </c>
      <c r="N18">
        <v>484.35157557791598</v>
      </c>
      <c r="Q18" s="4"/>
      <c r="R18" s="4"/>
    </row>
    <row r="19" spans="1:18" x14ac:dyDescent="0.25">
      <c r="A19">
        <v>2.5</v>
      </c>
      <c r="B19" s="11">
        <v>5292259224227000</v>
      </c>
      <c r="C19" s="11">
        <v>5295842571556120</v>
      </c>
      <c r="G19">
        <v>2.5</v>
      </c>
      <c r="H19" s="12">
        <v>3.2057733871437399E-2</v>
      </c>
      <c r="I19" s="12">
        <v>3.2245575118870502E-2</v>
      </c>
      <c r="J19" s="4"/>
      <c r="L19">
        <v>2.5</v>
      </c>
      <c r="M19">
        <v>472.668118964911</v>
      </c>
      <c r="N19">
        <v>472.673440492179</v>
      </c>
      <c r="Q19" s="4"/>
      <c r="R19" s="4"/>
    </row>
    <row r="20" spans="1:18" x14ac:dyDescent="0.25">
      <c r="A20">
        <v>3.3333333333333299</v>
      </c>
      <c r="B20" s="11">
        <v>6873684309420840</v>
      </c>
      <c r="C20" s="11">
        <v>6880943139953500</v>
      </c>
      <c r="G20">
        <v>3.3333333333333299</v>
      </c>
      <c r="H20" s="12">
        <v>4.4413067672205403E-2</v>
      </c>
      <c r="I20" s="12">
        <v>4.4647998496283897E-2</v>
      </c>
      <c r="J20" s="4"/>
      <c r="L20">
        <v>3.3333333333333299</v>
      </c>
      <c r="M20">
        <v>461.02207669084299</v>
      </c>
      <c r="N20">
        <v>461.01259983280801</v>
      </c>
      <c r="Q20" s="4"/>
      <c r="R20" s="4"/>
    </row>
    <row r="21" spans="1:18" x14ac:dyDescent="0.25">
      <c r="A21">
        <v>4.1666666666666696</v>
      </c>
      <c r="B21" s="11">
        <v>8359565199038740</v>
      </c>
      <c r="C21" s="11">
        <v>8371278467731930</v>
      </c>
      <c r="G21">
        <v>4.1666666666666696</v>
      </c>
      <c r="H21" s="12">
        <v>5.6204916644716302E-2</v>
      </c>
      <c r="I21" s="12">
        <v>5.6531180624806499E-2</v>
      </c>
      <c r="J21" s="4"/>
      <c r="L21">
        <v>4.1666666666666696</v>
      </c>
      <c r="M21">
        <v>450.37382676572003</v>
      </c>
      <c r="N21">
        <v>450.33187318437001</v>
      </c>
      <c r="Q21" s="4"/>
      <c r="R21" s="4"/>
    </row>
    <row r="22" spans="1:18" x14ac:dyDescent="0.25">
      <c r="A22">
        <v>5</v>
      </c>
      <c r="B22" s="11">
        <v>9760741970179130</v>
      </c>
      <c r="C22" s="11">
        <v>9777296794290560</v>
      </c>
      <c r="G22">
        <v>5</v>
      </c>
      <c r="H22" s="12">
        <v>6.7001345959003103E-2</v>
      </c>
      <c r="I22" s="12">
        <v>6.7436112757785299E-2</v>
      </c>
      <c r="J22" s="4"/>
      <c r="L22">
        <v>5</v>
      </c>
      <c r="M22">
        <v>440.94782657260998</v>
      </c>
      <c r="N22">
        <v>440.868483282461</v>
      </c>
      <c r="Q22" s="4"/>
      <c r="R22" s="4"/>
    </row>
    <row r="23" spans="1:18" x14ac:dyDescent="0.25">
      <c r="A23">
        <v>5.8333333333333304</v>
      </c>
      <c r="B23" s="11">
        <v>1.10881844804106E+16</v>
      </c>
      <c r="C23" s="11">
        <v>1.11097095291642E+16</v>
      </c>
      <c r="G23">
        <v>5.8333333333333304</v>
      </c>
      <c r="H23" s="12">
        <v>7.7531288118178304E-2</v>
      </c>
      <c r="I23" s="12">
        <v>7.7997701845910705E-2</v>
      </c>
      <c r="J23" s="4"/>
      <c r="L23">
        <v>5.8333333333333304</v>
      </c>
      <c r="M23">
        <v>432.68444289407898</v>
      </c>
      <c r="N23">
        <v>432.57122839285199</v>
      </c>
      <c r="Q23" s="4"/>
      <c r="R23" s="4"/>
    </row>
    <row r="24" spans="1:18" x14ac:dyDescent="0.25">
      <c r="A24">
        <v>6.6666666666666696</v>
      </c>
      <c r="B24" s="11">
        <v>1.23516119571815E+16</v>
      </c>
      <c r="C24" s="11">
        <v>1.23780863956424E+16</v>
      </c>
      <c r="G24">
        <v>6.6666666666666696</v>
      </c>
      <c r="H24" s="12">
        <v>8.7621066066020603E-2</v>
      </c>
      <c r="I24" s="12">
        <v>8.8222620165526802E-2</v>
      </c>
      <c r="J24" s="4"/>
      <c r="L24">
        <v>6.6666666666666696</v>
      </c>
      <c r="M24">
        <v>425.44012956314202</v>
      </c>
      <c r="N24">
        <v>425.29997892841601</v>
      </c>
      <c r="Q24" s="4"/>
      <c r="R24" s="4"/>
    </row>
    <row r="25" spans="1:18" x14ac:dyDescent="0.25">
      <c r="A25">
        <v>7.5</v>
      </c>
      <c r="B25" s="11">
        <v>1.355924793271E+16</v>
      </c>
      <c r="C25" s="11">
        <v>1.35905720637778E+16</v>
      </c>
      <c r="G25">
        <v>7.5</v>
      </c>
      <c r="H25" s="12">
        <v>9.7569533984284904E-2</v>
      </c>
      <c r="I25" s="12">
        <v>9.8192277430038902E-2</v>
      </c>
      <c r="J25" s="4"/>
      <c r="L25">
        <v>7.5</v>
      </c>
      <c r="M25">
        <v>419.06262024301299</v>
      </c>
      <c r="N25">
        <v>418.90294963669101</v>
      </c>
      <c r="Q25" s="4"/>
      <c r="R25" s="4"/>
    </row>
    <row r="26" spans="1:18" x14ac:dyDescent="0.25">
      <c r="A26">
        <v>8.3333333333333304</v>
      </c>
      <c r="B26" s="11">
        <v>1.47179474561158E+16</v>
      </c>
      <c r="C26" s="11">
        <v>1.47539842399952E+16</v>
      </c>
      <c r="G26">
        <v>8.3333333333333304</v>
      </c>
      <c r="H26" s="12">
        <v>0.107423796658681</v>
      </c>
      <c r="I26" s="12">
        <v>0.108105105404739</v>
      </c>
      <c r="J26" s="4"/>
      <c r="L26">
        <v>8.3333333333333304</v>
      </c>
      <c r="M26">
        <v>413.41527571602398</v>
      </c>
      <c r="N26">
        <v>413.24262630928899</v>
      </c>
      <c r="Q26" s="4"/>
      <c r="R26" s="4"/>
    </row>
    <row r="27" spans="1:18" x14ac:dyDescent="0.25">
      <c r="A27">
        <v>9.1666666666666696</v>
      </c>
      <c r="B27" s="11">
        <v>1.58334127749347E+16</v>
      </c>
      <c r="C27" s="11">
        <v>1.58740109433521E+16</v>
      </c>
      <c r="G27">
        <v>9.1666666666666696</v>
      </c>
      <c r="H27" s="12">
        <v>0.116534493319979</v>
      </c>
      <c r="I27" s="12">
        <v>0.11721911825421</v>
      </c>
      <c r="J27" s="4"/>
      <c r="L27">
        <v>9.1666666666666696</v>
      </c>
      <c r="M27">
        <v>408.38245132382599</v>
      </c>
      <c r="N27">
        <v>408.20209927897901</v>
      </c>
      <c r="Q27" s="4"/>
      <c r="R27" s="4"/>
    </row>
    <row r="28" spans="1:18" x14ac:dyDescent="0.25">
      <c r="A28">
        <v>10</v>
      </c>
      <c r="B28" s="11">
        <v>1.69104037426885E+16</v>
      </c>
      <c r="C28" s="11">
        <v>1.69554099992043E+16</v>
      </c>
      <c r="G28">
        <v>10</v>
      </c>
      <c r="H28" s="12">
        <v>0.125142657024438</v>
      </c>
      <c r="I28" s="12">
        <v>0.12588484282221399</v>
      </c>
      <c r="J28" s="4"/>
      <c r="L28">
        <v>10</v>
      </c>
      <c r="M28">
        <v>403.86851962883401</v>
      </c>
      <c r="N28">
        <v>403.684455920034</v>
      </c>
      <c r="Q28" s="4"/>
      <c r="R28" s="4"/>
    </row>
    <row r="29" spans="1:18" x14ac:dyDescent="0.25">
      <c r="A29">
        <v>10.8333333333333</v>
      </c>
      <c r="B29" s="11">
        <v>1.7952917266448E+16</v>
      </c>
      <c r="C29" s="11">
        <v>1.80021822243372E+16</v>
      </c>
      <c r="G29">
        <v>10.8333333333333</v>
      </c>
      <c r="H29" s="12">
        <v>0.13350637240449501</v>
      </c>
      <c r="I29" s="12">
        <v>0.13427297786550699</v>
      </c>
      <c r="J29" s="4"/>
      <c r="L29">
        <v>10.8333333333333</v>
      </c>
      <c r="M29">
        <v>399.79502744657202</v>
      </c>
      <c r="N29">
        <v>399.61011406666199</v>
      </c>
      <c r="Q29" s="4"/>
      <c r="R29" s="4"/>
    </row>
    <row r="30" spans="1:18" x14ac:dyDescent="0.25">
      <c r="A30">
        <v>11.6666666666667</v>
      </c>
      <c r="B30" s="11">
        <v>1.89643330826875E+16</v>
      </c>
      <c r="C30" s="11">
        <v>1.90177137708255E+16</v>
      </c>
      <c r="G30">
        <v>11.6666666666667</v>
      </c>
      <c r="H30" s="12">
        <v>0.14164325032827799</v>
      </c>
      <c r="I30" s="12">
        <v>0.142437156721609</v>
      </c>
      <c r="J30" s="4"/>
      <c r="L30">
        <v>11.6666666666667</v>
      </c>
      <c r="M30">
        <v>396.09767693514999</v>
      </c>
      <c r="N30">
        <v>395.91384463160603</v>
      </c>
      <c r="Q30" s="4"/>
      <c r="R30" s="4"/>
    </row>
    <row r="31" spans="1:18" x14ac:dyDescent="0.25">
      <c r="A31">
        <v>12.5</v>
      </c>
      <c r="B31" s="11">
        <v>1.99475300184144E+16</v>
      </c>
      <c r="C31" s="11">
        <v>2.00048905802971E+16</v>
      </c>
      <c r="G31">
        <v>12.5</v>
      </c>
      <c r="H31" s="12">
        <v>0.149474562766716</v>
      </c>
      <c r="I31" s="12">
        <v>0.150370124791499</v>
      </c>
      <c r="J31" s="4"/>
      <c r="L31">
        <v>12.5</v>
      </c>
      <c r="M31">
        <v>392.72363843574698</v>
      </c>
      <c r="N31">
        <v>392.54208444513102</v>
      </c>
      <c r="Q31" s="4"/>
      <c r="R31" s="4"/>
    </row>
    <row r="32" spans="1:18" x14ac:dyDescent="0.25">
      <c r="A32">
        <v>13.3333333333333</v>
      </c>
      <c r="B32" s="11">
        <v>2.09049781284736E+16</v>
      </c>
      <c r="C32" s="11">
        <v>2.09661896922295E+16</v>
      </c>
      <c r="G32">
        <v>13.3333333333333</v>
      </c>
      <c r="H32" s="12">
        <v>0.15714450066959501</v>
      </c>
      <c r="I32" s="12">
        <v>0.15808320507291301</v>
      </c>
      <c r="J32" s="4"/>
      <c r="L32">
        <v>13.3333333333333</v>
      </c>
      <c r="M32">
        <v>389.62931346608298</v>
      </c>
      <c r="N32">
        <v>389.450677132446</v>
      </c>
      <c r="Q32" s="4"/>
      <c r="R32" s="4"/>
    </row>
    <row r="33" spans="1:18" x14ac:dyDescent="0.25">
      <c r="A33">
        <v>14.1666666666667</v>
      </c>
      <c r="B33" s="11">
        <v>2.18388117957158E+16</v>
      </c>
      <c r="C33" s="11">
        <v>2.19037519709843E+16</v>
      </c>
      <c r="G33">
        <v>14.1666666666667</v>
      </c>
      <c r="H33" s="12">
        <v>0.164556932048494</v>
      </c>
      <c r="I33" s="12">
        <v>0.16555998337282599</v>
      </c>
      <c r="J33" s="4"/>
      <c r="L33">
        <v>14.1666666666667</v>
      </c>
      <c r="M33">
        <v>386.77852861567999</v>
      </c>
      <c r="N33">
        <v>386.60303333847901</v>
      </c>
      <c r="Q33" s="4"/>
      <c r="R33" s="4"/>
    </row>
    <row r="34" spans="1:18" x14ac:dyDescent="0.25">
      <c r="A34">
        <v>15</v>
      </c>
      <c r="B34" s="11">
        <v>2.27508879142899E+16</v>
      </c>
      <c r="C34" s="11">
        <v>2.28194401313877E+16</v>
      </c>
      <c r="G34">
        <v>15</v>
      </c>
      <c r="H34" s="12">
        <v>0.17189339329183501</v>
      </c>
      <c r="I34" s="12">
        <v>0.172824763176532</v>
      </c>
      <c r="J34" s="4"/>
      <c r="L34">
        <v>15</v>
      </c>
      <c r="M34">
        <v>384.14108945865598</v>
      </c>
      <c r="N34">
        <v>383.96865535318</v>
      </c>
      <c r="Q34" s="4"/>
      <c r="R34" s="4"/>
    </row>
    <row r="35" spans="1:18" x14ac:dyDescent="0.25">
      <c r="A35">
        <v>15.8333333333333</v>
      </c>
      <c r="B35" s="11">
        <v>2.36428323740525E+16</v>
      </c>
      <c r="C35" s="11">
        <v>2.37148852253909E+16</v>
      </c>
      <c r="G35">
        <v>15.8333333333333</v>
      </c>
      <c r="H35" s="12">
        <v>0.17898723590302701</v>
      </c>
      <c r="I35" s="12">
        <v>0.17996351617602399</v>
      </c>
      <c r="J35" s="4"/>
      <c r="L35">
        <v>15.8333333333333</v>
      </c>
      <c r="M35">
        <v>381.69163746564197</v>
      </c>
      <c r="N35">
        <v>381.52197407949302</v>
      </c>
      <c r="Q35" s="4"/>
      <c r="R35" s="4"/>
    </row>
    <row r="36" spans="1:18" x14ac:dyDescent="0.25">
      <c r="A36">
        <v>16.6666666666667</v>
      </c>
      <c r="B36" s="11">
        <v>2.45160774273493E+16</v>
      </c>
      <c r="C36" s="11">
        <v>2.45915240798996E+16</v>
      </c>
      <c r="G36">
        <v>16.6666666666667</v>
      </c>
      <c r="H36" s="12">
        <v>0.18582070390803701</v>
      </c>
      <c r="I36" s="12">
        <v>0.18680766068464799</v>
      </c>
      <c r="J36" s="4"/>
      <c r="L36">
        <v>16.6666666666667</v>
      </c>
      <c r="M36">
        <v>379.40874105073198</v>
      </c>
      <c r="N36">
        <v>379.24141486877301</v>
      </c>
      <c r="Q36" s="4"/>
      <c r="R36" s="4"/>
    </row>
    <row r="37" spans="1:18" x14ac:dyDescent="0.25">
      <c r="A37">
        <v>17.5</v>
      </c>
      <c r="B37" s="11">
        <v>2.53718919148393E+16</v>
      </c>
      <c r="C37" s="11">
        <v>2.54506296006813E+16</v>
      </c>
      <c r="G37">
        <v>17.5</v>
      </c>
      <c r="H37" s="12">
        <v>0.19255088274989501</v>
      </c>
      <c r="I37" s="12">
        <v>0.193587937029612</v>
      </c>
      <c r="J37" s="4"/>
      <c r="L37">
        <v>17.5</v>
      </c>
      <c r="M37">
        <v>377.27417803059598</v>
      </c>
      <c r="N37">
        <v>377.10866739462301</v>
      </c>
      <c r="Q37" s="4"/>
      <c r="R37" s="4"/>
    </row>
    <row r="38" spans="1:18" x14ac:dyDescent="0.25">
      <c r="A38">
        <v>18.3333333333333</v>
      </c>
      <c r="B38" s="11">
        <v>2.6211405870865E+16</v>
      </c>
      <c r="C38" s="11">
        <v>2.62933354711056E+16</v>
      </c>
      <c r="G38">
        <v>18.3333333333333</v>
      </c>
      <c r="H38" s="12">
        <v>0.19913292448629899</v>
      </c>
      <c r="I38" s="12">
        <v>0.20018638519460699</v>
      </c>
      <c r="J38" s="4"/>
      <c r="L38">
        <v>18.3333333333333</v>
      </c>
      <c r="M38">
        <v>375.27236070321402</v>
      </c>
      <c r="N38">
        <v>375.108099422029</v>
      </c>
      <c r="Q38" s="4"/>
      <c r="R38" s="4"/>
    </row>
    <row r="39" spans="1:18" x14ac:dyDescent="0.25">
      <c r="A39">
        <v>19.1666666666667</v>
      </c>
      <c r="B39" s="11">
        <v>2.70356306802753E+16</v>
      </c>
      <c r="C39" s="11">
        <v>2.71206563986103E+16</v>
      </c>
      <c r="G39">
        <v>19.1666666666667</v>
      </c>
      <c r="H39" s="12">
        <v>0.20553317104997201</v>
      </c>
      <c r="I39" s="12">
        <v>0.20662469021621499</v>
      </c>
      <c r="J39" s="4"/>
      <c r="L39">
        <v>19.1666666666667</v>
      </c>
      <c r="M39">
        <v>373.389879858244</v>
      </c>
      <c r="N39">
        <v>373.22628831981001</v>
      </c>
      <c r="Q39" s="4"/>
      <c r="R39" s="4"/>
    </row>
    <row r="40" spans="1:18" x14ac:dyDescent="0.25">
      <c r="A40">
        <v>20</v>
      </c>
      <c r="B40" s="11">
        <v>2.78454757054275E+16</v>
      </c>
      <c r="C40" s="11">
        <v>2.79335048166138E+16</v>
      </c>
      <c r="G40">
        <v>20</v>
      </c>
      <c r="H40" s="12">
        <v>0.21182321321849201</v>
      </c>
      <c r="I40" s="12">
        <v>0.21296071531791599</v>
      </c>
      <c r="J40" s="4"/>
      <c r="L40">
        <v>20</v>
      </c>
      <c r="M40">
        <v>371.61513477006099</v>
      </c>
      <c r="N40">
        <v>371.451647426938</v>
      </c>
      <c r="Q40" s="4"/>
      <c r="R40" s="4"/>
    </row>
    <row r="41" spans="1:18" x14ac:dyDescent="0.25">
      <c r="A41">
        <v>20.8333333333333</v>
      </c>
      <c r="B41" s="11">
        <v>2.86417620892444E+16</v>
      </c>
      <c r="C41" s="11">
        <v>2.87327047534921E+16</v>
      </c>
      <c r="G41">
        <v>20.8333333333333</v>
      </c>
      <c r="H41" s="12">
        <v>0.21798894989982701</v>
      </c>
      <c r="I41" s="12">
        <v>0.219151304889077</v>
      </c>
      <c r="J41" s="4"/>
      <c r="L41">
        <v>20.8333333333333</v>
      </c>
      <c r="M41">
        <v>369.93803737106799</v>
      </c>
      <c r="N41">
        <v>369.77412151082598</v>
      </c>
      <c r="Q41" s="4"/>
      <c r="R41" s="4"/>
    </row>
    <row r="42" spans="1:18" x14ac:dyDescent="0.25">
      <c r="A42">
        <v>21.6666666666667</v>
      </c>
      <c r="B42" s="11">
        <v>2.9425234268519E+16</v>
      </c>
      <c r="C42" s="11">
        <v>2.95190034087224E+16</v>
      </c>
      <c r="G42">
        <v>21.6666666666667</v>
      </c>
      <c r="H42" s="12">
        <v>0.22408761291920501</v>
      </c>
      <c r="I42" s="12">
        <v>0.22517074526806699</v>
      </c>
      <c r="J42" s="4"/>
      <c r="L42">
        <v>21.6666666666667</v>
      </c>
      <c r="M42">
        <v>368.34977067656598</v>
      </c>
      <c r="N42">
        <v>368.184938871067</v>
      </c>
      <c r="Q42" s="4"/>
      <c r="R42" s="4"/>
    </row>
    <row r="43" spans="1:18" x14ac:dyDescent="0.25">
      <c r="A43">
        <v>22.5</v>
      </c>
      <c r="B43" s="11">
        <v>3.01965696382884E+16</v>
      </c>
      <c r="C43" s="11">
        <v>3.02930808689191E+16</v>
      </c>
      <c r="G43">
        <v>22.5</v>
      </c>
      <c r="H43" s="12">
        <v>0.23001261237954401</v>
      </c>
      <c r="I43" s="12">
        <v>0.231152788205568</v>
      </c>
      <c r="J43" s="4"/>
      <c r="L43">
        <v>22.5</v>
      </c>
      <c r="M43">
        <v>366.84259366049503</v>
      </c>
      <c r="N43">
        <v>366.67640786789701</v>
      </c>
      <c r="Q43" s="4"/>
      <c r="R43" s="4"/>
    </row>
    <row r="44" spans="1:18" x14ac:dyDescent="0.25">
      <c r="A44">
        <v>23.3333333333333</v>
      </c>
      <c r="B44" s="11">
        <v>3.09563867324783E+16</v>
      </c>
      <c r="C44" s="11">
        <v>3.10555583169165E+16</v>
      </c>
      <c r="G44">
        <v>23.3333333333333</v>
      </c>
      <c r="H44" s="12">
        <v>0.23584106929266899</v>
      </c>
      <c r="I44" s="12">
        <v>0.23697509026459301</v>
      </c>
      <c r="J44" s="4"/>
      <c r="L44">
        <v>23.3333333333333</v>
      </c>
      <c r="M44">
        <v>365.40967920762603</v>
      </c>
      <c r="N44">
        <v>365.24175781173898</v>
      </c>
      <c r="Q44" s="4"/>
      <c r="R44" s="4"/>
    </row>
    <row r="45" spans="1:18" x14ac:dyDescent="0.25">
      <c r="A45">
        <v>24.1666666666667</v>
      </c>
      <c r="B45" s="11">
        <v>3.17052521835763E+16</v>
      </c>
      <c r="C45" s="11">
        <v>3.18070050121788E+16</v>
      </c>
      <c r="G45">
        <v>24.1666666666667</v>
      </c>
      <c r="H45" s="12">
        <v>0.241549384600515</v>
      </c>
      <c r="I45" s="12">
        <v>0.242742603961799</v>
      </c>
      <c r="J45" s="4"/>
      <c r="L45">
        <v>24.1666666666667</v>
      </c>
      <c r="M45">
        <v>364.044980969081</v>
      </c>
      <c r="N45">
        <v>363.87500194030002</v>
      </c>
      <c r="Q45" s="4"/>
      <c r="R45" s="4"/>
    </row>
    <row r="46" spans="1:18" x14ac:dyDescent="0.25">
      <c r="A46">
        <v>25</v>
      </c>
      <c r="B46" s="11">
        <v>3.24436866480647E+16</v>
      </c>
      <c r="C46" s="11">
        <v>3.25479442425814E+16</v>
      </c>
      <c r="G46">
        <v>25</v>
      </c>
      <c r="H46" s="12">
        <v>0.24710371554183699</v>
      </c>
      <c r="I46" s="12">
        <v>0.248397466730054</v>
      </c>
      <c r="J46" s="4"/>
      <c r="L46">
        <v>25</v>
      </c>
      <c r="M46">
        <v>362.74312290677</v>
      </c>
      <c r="N46">
        <v>362.57082467011799</v>
      </c>
      <c r="Q46" s="4"/>
      <c r="R46" s="4"/>
    </row>
    <row r="47" spans="1:18" x14ac:dyDescent="0.25">
      <c r="A47">
        <v>25.8333333333333</v>
      </c>
      <c r="B47" s="11">
        <v>3.31721698850408E+16</v>
      </c>
      <c r="C47" s="11">
        <v>3.32788584195605E+16</v>
      </c>
      <c r="G47">
        <v>25.8333333333333</v>
      </c>
      <c r="H47" s="12">
        <v>0.25265347164317098</v>
      </c>
      <c r="I47" s="12">
        <v>0.25389450176648698</v>
      </c>
      <c r="J47" s="4"/>
      <c r="L47">
        <v>25.8333333333333</v>
      </c>
      <c r="M47">
        <v>361.49930717655297</v>
      </c>
      <c r="N47">
        <v>361.32448608398602</v>
      </c>
      <c r="Q47" s="4"/>
      <c r="R47" s="4"/>
    </row>
    <row r="48" spans="1:18" x14ac:dyDescent="0.25">
      <c r="A48">
        <v>26.6666666666667</v>
      </c>
      <c r="B48" s="11">
        <v>3.38911451538302E+16</v>
      </c>
      <c r="C48" s="11">
        <v>3.40001934594341E+16</v>
      </c>
      <c r="G48">
        <v>26.6666666666667</v>
      </c>
      <c r="H48" s="12">
        <v>0.25811933846292601</v>
      </c>
      <c r="I48" s="12">
        <v>0.259265303092584</v>
      </c>
      <c r="J48" s="4"/>
      <c r="L48">
        <v>26.6666666666667</v>
      </c>
      <c r="M48">
        <v>360.30923712717998</v>
      </c>
      <c r="N48">
        <v>360.131742676768</v>
      </c>
      <c r="Q48" s="4"/>
      <c r="R48" s="4"/>
    </row>
    <row r="49" spans="1:18" x14ac:dyDescent="0.25">
      <c r="A49">
        <v>27.5</v>
      </c>
      <c r="B49" s="11">
        <v>3.46010230190346E+16</v>
      </c>
      <c r="C49" s="11">
        <v>3.47123625747189E+16</v>
      </c>
      <c r="G49">
        <v>27.5</v>
      </c>
      <c r="H49" s="12">
        <v>0.26337800668251399</v>
      </c>
      <c r="I49" s="12">
        <v>0.26462693627003803</v>
      </c>
      <c r="J49" s="4"/>
      <c r="L49">
        <v>27.5</v>
      </c>
      <c r="M49">
        <v>359.16905175719103</v>
      </c>
      <c r="N49">
        <v>358.98878202687598</v>
      </c>
      <c r="Q49" s="4"/>
      <c r="R49" s="4"/>
    </row>
    <row r="50" spans="1:18" x14ac:dyDescent="0.25">
      <c r="A50">
        <v>28.3333333333333</v>
      </c>
      <c r="B50" s="11">
        <v>3.53021846572076E+16</v>
      </c>
      <c r="C50" s="11">
        <v>3.54157495771644E+16</v>
      </c>
      <c r="G50">
        <v>28.3333333333333</v>
      </c>
      <c r="H50" s="12">
        <v>0.26852996991607903</v>
      </c>
      <c r="I50" s="12">
        <v>0.26982536870676799</v>
      </c>
      <c r="J50" s="4"/>
      <c r="L50">
        <v>28.3333333333333</v>
      </c>
      <c r="M50">
        <v>358.07527080105501</v>
      </c>
      <c r="N50">
        <v>357.89216862719599</v>
      </c>
      <c r="Q50" s="4"/>
      <c r="R50" s="4"/>
    </row>
    <row r="51" spans="1:18" x14ac:dyDescent="0.25">
      <c r="A51">
        <v>29.1666666666667</v>
      </c>
      <c r="B51" s="11">
        <v>3.59949847461923E+16</v>
      </c>
      <c r="C51" s="11">
        <v>3.6110711772652704E+16</v>
      </c>
      <c r="G51">
        <v>29.1666666666667</v>
      </c>
      <c r="H51" s="12">
        <v>0.273673641597732</v>
      </c>
      <c r="I51" s="12">
        <v>0.27494761729943001</v>
      </c>
      <c r="J51" s="4"/>
      <c r="L51">
        <v>29.1666666666667</v>
      </c>
      <c r="M51">
        <v>357.02474806381701</v>
      </c>
      <c r="N51">
        <v>356.83880042662798</v>
      </c>
      <c r="Q51" s="4"/>
      <c r="R51" s="4"/>
    </row>
    <row r="52" spans="1:18" x14ac:dyDescent="0.25">
      <c r="A52">
        <v>30</v>
      </c>
      <c r="B52" s="11">
        <v>3.6679754000022704E+16</v>
      </c>
      <c r="C52" s="11">
        <v>3.6797582496102E+16</v>
      </c>
      <c r="G52">
        <v>30</v>
      </c>
      <c r="H52" s="12">
        <v>0.27879799040134501</v>
      </c>
      <c r="I52" s="12">
        <v>0.28007082266426098</v>
      </c>
      <c r="J52" s="4"/>
      <c r="L52">
        <v>30</v>
      </c>
      <c r="M52">
        <v>356.01463105373699</v>
      </c>
      <c r="N52">
        <v>355.825863604745</v>
      </c>
      <c r="Q52" s="4"/>
      <c r="R52" s="4"/>
    </row>
    <row r="53" spans="1:18" x14ac:dyDescent="0.25">
      <c r="A53">
        <v>30.8333333333333</v>
      </c>
      <c r="B53" s="11">
        <v>3.7356801402015E+16</v>
      </c>
      <c r="C53" s="11">
        <v>3.7476673330220896E+16</v>
      </c>
      <c r="G53">
        <v>30.8333333333333</v>
      </c>
      <c r="H53" s="12">
        <v>0.28376847612481498</v>
      </c>
      <c r="I53" s="12">
        <v>0.28505663228926398</v>
      </c>
      <c r="J53" s="4"/>
      <c r="L53">
        <v>30.8333333333333</v>
      </c>
      <c r="M53">
        <v>355.04232671215101</v>
      </c>
      <c r="N53">
        <v>354.85079679146997</v>
      </c>
      <c r="Q53" s="4"/>
      <c r="R53" s="4"/>
    </row>
    <row r="54" spans="1:18" x14ac:dyDescent="0.25">
      <c r="A54">
        <v>31.6666666666667</v>
      </c>
      <c r="B54" s="11">
        <v>3.80264161765308E+16</v>
      </c>
      <c r="C54" s="11">
        <v>3.8148276069445E+16</v>
      </c>
      <c r="G54">
        <v>31.6666666666667</v>
      </c>
      <c r="H54" s="12">
        <v>0.288665718114124</v>
      </c>
      <c r="I54" s="12">
        <v>0.28996369620363099</v>
      </c>
      <c r="J54" s="4"/>
      <c r="L54">
        <v>31.6666666666667</v>
      </c>
      <c r="M54">
        <v>354.10547210732801</v>
      </c>
      <c r="N54">
        <v>353.91126591233598</v>
      </c>
      <c r="Q54" s="4"/>
      <c r="R54" s="4"/>
    </row>
    <row r="55" spans="1:18" x14ac:dyDescent="0.25">
      <c r="A55">
        <v>32.5</v>
      </c>
      <c r="B55" s="11">
        <v>3.8688869535480304E+16</v>
      </c>
      <c r="C55" s="11">
        <v>3.88126644610164E+16</v>
      </c>
      <c r="G55">
        <v>32.5</v>
      </c>
      <c r="H55" s="12">
        <v>0.29350703350285601</v>
      </c>
      <c r="I55" s="12">
        <v>0.29482439791288301</v>
      </c>
      <c r="J55" s="4"/>
      <c r="L55">
        <v>32.5</v>
      </c>
      <c r="M55">
        <v>353.20190841665499</v>
      </c>
      <c r="N55">
        <v>353.00513555765298</v>
      </c>
      <c r="Q55" s="4"/>
      <c r="R55" s="4"/>
    </row>
    <row r="56" spans="1:18" x14ac:dyDescent="0.25">
      <c r="A56">
        <v>33.3333333333333</v>
      </c>
      <c r="B56" s="11">
        <v>3.93444162259232E+16</v>
      </c>
      <c r="C56" s="11">
        <v>3.9470095745166496E+16</v>
      </c>
      <c r="G56">
        <v>33.3333333333333</v>
      </c>
      <c r="H56" s="12">
        <v>0.298240578144845</v>
      </c>
      <c r="I56" s="12">
        <v>0.29957363279024402</v>
      </c>
      <c r="J56" s="4"/>
      <c r="L56">
        <v>33.3333333333333</v>
      </c>
      <c r="M56">
        <v>352.32965861358201</v>
      </c>
      <c r="N56">
        <v>352.13044717403</v>
      </c>
      <c r="Q56" s="4"/>
      <c r="R56" s="4"/>
    </row>
    <row r="57" spans="1:18" x14ac:dyDescent="0.25">
      <c r="A57">
        <v>34.1666666666667</v>
      </c>
      <c r="B57" s="11">
        <v>3.99932959099018E+16</v>
      </c>
      <c r="C57" s="11">
        <v>4.0120812028758704E+16</v>
      </c>
      <c r="G57">
        <v>34.1666666666667</v>
      </c>
      <c r="H57" s="12">
        <v>0.30283820195031502</v>
      </c>
      <c r="I57" s="12">
        <v>0.30425458898187102</v>
      </c>
      <c r="J57" s="4"/>
      <c r="L57">
        <v>34.1666666666667</v>
      </c>
      <c r="M57">
        <v>351.48690834918199</v>
      </c>
      <c r="N57">
        <v>351.28540136398402</v>
      </c>
      <c r="Q57" s="4"/>
      <c r="R57" s="4"/>
    </row>
    <row r="58" spans="1:18" x14ac:dyDescent="0.25">
      <c r="A58">
        <v>35</v>
      </c>
      <c r="B58" s="11">
        <v>4.06357344056012E+16</v>
      </c>
      <c r="C58" s="11">
        <v>4.076504151701E+16</v>
      </c>
      <c r="G58">
        <v>35</v>
      </c>
      <c r="H58" s="12">
        <v>0.30749378022905</v>
      </c>
      <c r="I58" s="12">
        <v>0.30885751395330902</v>
      </c>
      <c r="J58" s="4"/>
      <c r="L58">
        <v>35</v>
      </c>
      <c r="M58">
        <v>350.67198918320003</v>
      </c>
      <c r="N58">
        <v>350.46834194834003</v>
      </c>
      <c r="Q58" s="4"/>
      <c r="R58" s="4"/>
    </row>
    <row r="59" spans="1:18" x14ac:dyDescent="0.25">
      <c r="A59">
        <v>35.8333333333333</v>
      </c>
      <c r="B59" s="11">
        <v>4.1271944802835104E+16</v>
      </c>
      <c r="C59" s="11">
        <v>4.14029996218876E+16</v>
      </c>
      <c r="G59">
        <v>35.8333333333333</v>
      </c>
      <c r="H59" s="12">
        <v>0.31198310790490202</v>
      </c>
      <c r="I59" s="12">
        <v>0.313311855968612</v>
      </c>
      <c r="J59" s="4"/>
      <c r="L59">
        <v>35.8333333333333</v>
      </c>
      <c r="M59">
        <v>349.88336376692502</v>
      </c>
      <c r="N59">
        <v>349.67774223037497</v>
      </c>
      <c r="Q59" s="4"/>
      <c r="R59" s="4"/>
    </row>
    <row r="60" spans="1:18" x14ac:dyDescent="0.25">
      <c r="A60">
        <v>36.6666666666667</v>
      </c>
      <c r="B60" s="11">
        <v>4.19021284599916E+16</v>
      </c>
      <c r="C60" s="11">
        <v>4.20348899585094E+16</v>
      </c>
      <c r="G60">
        <v>36.6666666666667</v>
      </c>
      <c r="H60" s="12">
        <v>0.31643491512425198</v>
      </c>
      <c r="I60" s="12">
        <v>0.31776108947208598</v>
      </c>
      <c r="J60" s="4"/>
      <c r="L60">
        <v>36.6666666666667</v>
      </c>
      <c r="M60">
        <v>349.11961287754099</v>
      </c>
      <c r="N60">
        <v>348.91219141285097</v>
      </c>
      <c r="Q60" s="4"/>
      <c r="R60" s="4"/>
    </row>
    <row r="61" spans="1:18" x14ac:dyDescent="0.25">
      <c r="A61">
        <v>37.5</v>
      </c>
      <c r="B61" s="11">
        <v>4.2526475891074704E+16</v>
      </c>
      <c r="C61" s="11">
        <v>4.26609052390196E+16</v>
      </c>
      <c r="G61">
        <v>37.5</v>
      </c>
      <c r="H61" s="12">
        <v>0.320780378312017</v>
      </c>
      <c r="I61" s="12">
        <v>0.322197965963269</v>
      </c>
      <c r="J61" s="4"/>
      <c r="L61">
        <v>37.5</v>
      </c>
      <c r="M61">
        <v>348.37942384557198</v>
      </c>
      <c r="N61">
        <v>348.17038245715599</v>
      </c>
      <c r="Q61" s="4"/>
      <c r="R61" s="4"/>
    </row>
    <row r="62" spans="1:18" x14ac:dyDescent="0.25">
      <c r="A62">
        <v>38.3333333333333</v>
      </c>
      <c r="B62" s="11">
        <v>4.3145167573565296E+16</v>
      </c>
      <c r="C62" s="11">
        <v>4.32812280783964E+16</v>
      </c>
      <c r="G62">
        <v>38.3333333333333</v>
      </c>
      <c r="H62" s="12">
        <v>0.32510260346589698</v>
      </c>
      <c r="I62" s="12">
        <v>0.32650627186146702</v>
      </c>
      <c r="J62" s="4"/>
      <c r="L62">
        <v>38.3333333333333</v>
      </c>
      <c r="M62">
        <v>347.66158049934103</v>
      </c>
      <c r="N62">
        <v>347.45110227357799</v>
      </c>
      <c r="Q62" s="4"/>
      <c r="R62" s="4"/>
    </row>
    <row r="63" spans="1:18" x14ac:dyDescent="0.25">
      <c r="A63">
        <v>39.1666666666667</v>
      </c>
      <c r="B63" s="11">
        <v>4.37583746896792E+16</v>
      </c>
      <c r="C63" s="11">
        <v>4.38960317265794E+16</v>
      </c>
      <c r="G63">
        <v>39.1666666666667</v>
      </c>
      <c r="H63" s="12">
        <v>0.329434906388194</v>
      </c>
      <c r="I63" s="12">
        <v>0.330779404738195</v>
      </c>
      <c r="J63" s="4"/>
      <c r="L63">
        <v>39.1666666666667</v>
      </c>
      <c r="M63">
        <v>346.96495433336901</v>
      </c>
      <c r="N63">
        <v>346.753223329278</v>
      </c>
      <c r="Q63" s="4"/>
      <c r="R63" s="4"/>
    </row>
    <row r="64" spans="1:18" x14ac:dyDescent="0.25">
      <c r="A64">
        <v>40</v>
      </c>
      <c r="B64" s="11">
        <v>4.4366259793976096E+16</v>
      </c>
      <c r="C64" s="11">
        <v>4.4505480735894896E+16</v>
      </c>
      <c r="G64">
        <v>40</v>
      </c>
      <c r="H64" s="12">
        <v>0.333671259455249</v>
      </c>
      <c r="I64" s="12">
        <v>0.334988661023222</v>
      </c>
      <c r="J64" s="4"/>
      <c r="L64">
        <v>40</v>
      </c>
      <c r="M64">
        <v>346.28849625370202</v>
      </c>
      <c r="N64">
        <v>346.07569603995597</v>
      </c>
      <c r="Q64" s="4"/>
      <c r="R64" s="4"/>
    </row>
    <row r="65" spans="1:18" x14ac:dyDescent="0.25">
      <c r="A65">
        <v>40.8333333333333</v>
      </c>
      <c r="B65" s="11">
        <v>4.4968977418563E+16</v>
      </c>
      <c r="C65" s="11">
        <v>4.5109731566255296E+16</v>
      </c>
      <c r="G65">
        <v>40.8333333333333</v>
      </c>
      <c r="H65" s="12">
        <v>0.33780240730656402</v>
      </c>
      <c r="I65" s="12">
        <v>0.33920750377507303</v>
      </c>
      <c r="J65" s="4"/>
      <c r="L65">
        <v>40.8333333333333</v>
      </c>
      <c r="M65">
        <v>345.63122950339499</v>
      </c>
      <c r="N65">
        <v>345.41754203072799</v>
      </c>
      <c r="Q65" s="4"/>
      <c r="R65" s="4"/>
    </row>
    <row r="66" spans="1:18" x14ac:dyDescent="0.25">
      <c r="A66">
        <v>41.6666666666667</v>
      </c>
      <c r="B66" s="11">
        <v>4.55666746246058E+16</v>
      </c>
      <c r="C66" s="11">
        <v>4.57089331339364E+16</v>
      </c>
      <c r="G66">
        <v>41.6666666666667</v>
      </c>
      <c r="H66" s="12">
        <v>0.34190242658894898</v>
      </c>
      <c r="I66" s="12">
        <v>0.34330573335179598</v>
      </c>
      <c r="J66" s="4"/>
      <c r="L66">
        <v>41.6666666666667</v>
      </c>
      <c r="M66">
        <v>344.992243376994</v>
      </c>
      <c r="N66">
        <v>344.77784784596003</v>
      </c>
      <c r="Q66" s="4"/>
      <c r="R66" s="4"/>
    </row>
    <row r="67" spans="1:18" x14ac:dyDescent="0.25">
      <c r="A67">
        <v>42.5</v>
      </c>
      <c r="B67" s="11">
        <v>4.61594915057728E+16</v>
      </c>
      <c r="C67" s="11">
        <v>4.6303227312677904E+16</v>
      </c>
      <c r="G67">
        <v>42.5</v>
      </c>
      <c r="H67" s="12">
        <v>0.34597240845093602</v>
      </c>
      <c r="I67" s="12">
        <v>0.34735332376920203</v>
      </c>
      <c r="J67" s="4"/>
      <c r="L67">
        <v>42.5</v>
      </c>
      <c r="M67">
        <v>344.37068759245801</v>
      </c>
      <c r="N67">
        <v>344.15575950990302</v>
      </c>
      <c r="Q67" s="4"/>
      <c r="R67" s="4"/>
    </row>
    <row r="68" spans="1:18" x14ac:dyDescent="0.25">
      <c r="A68">
        <v>43.3333333333333</v>
      </c>
      <c r="B68" s="11">
        <v>4.6747561648655696E+16</v>
      </c>
      <c r="C68" s="11">
        <v>4.6892749394490096E+16</v>
      </c>
      <c r="G68">
        <v>43.3333333333333</v>
      </c>
      <c r="H68" s="12">
        <v>0.34990606090054099</v>
      </c>
      <c r="I68" s="12">
        <v>0.35132840496230699</v>
      </c>
      <c r="J68" s="4"/>
      <c r="L68">
        <v>43.3333333333333</v>
      </c>
      <c r="M68">
        <v>343.76576713869798</v>
      </c>
      <c r="N68">
        <v>343.550478470754</v>
      </c>
      <c r="Q68" s="4"/>
      <c r="R68" s="4"/>
    </row>
    <row r="69" spans="1:18" x14ac:dyDescent="0.25">
      <c r="A69">
        <v>44.1666666666667</v>
      </c>
      <c r="B69" s="11">
        <v>4.7331012554367696E+16</v>
      </c>
      <c r="C69" s="11">
        <v>4.74776285146028E+16</v>
      </c>
      <c r="G69">
        <v>44.1666666666667</v>
      </c>
      <c r="H69" s="12">
        <v>0.35382508100242999</v>
      </c>
      <c r="I69" s="12">
        <v>0.35521745267822602</v>
      </c>
      <c r="J69" s="4"/>
      <c r="L69">
        <v>44.1666666666667</v>
      </c>
      <c r="M69">
        <v>343.17673777530803</v>
      </c>
      <c r="N69">
        <v>342.96125657615897</v>
      </c>
      <c r="Q69" s="4"/>
      <c r="R69" s="4"/>
    </row>
    <row r="70" spans="1:18" x14ac:dyDescent="0.25">
      <c r="A70">
        <v>45</v>
      </c>
      <c r="B70" s="11">
        <v>4.7909966025912E+16</v>
      </c>
      <c r="C70" s="11">
        <v>4.8057988042523104E+16</v>
      </c>
      <c r="G70">
        <v>45</v>
      </c>
      <c r="H70" s="12">
        <v>0.35765169334882502</v>
      </c>
      <c r="I70" s="12">
        <v>0.35903127496475501</v>
      </c>
      <c r="J70" s="4"/>
      <c r="L70">
        <v>45</v>
      </c>
      <c r="M70">
        <v>342.60290214933201</v>
      </c>
      <c r="N70">
        <v>342.38739211389202</v>
      </c>
      <c r="Q70" s="4"/>
      <c r="R70" s="4"/>
    </row>
    <row r="71" spans="1:18" x14ac:dyDescent="0.25">
      <c r="A71">
        <v>45.8333333333333</v>
      </c>
      <c r="B71" s="11">
        <v>4.8484538523813696E+16</v>
      </c>
      <c r="C71" s="11">
        <v>4.8633945937407E+16</v>
      </c>
      <c r="G71">
        <v>45.8333333333333</v>
      </c>
      <c r="H71" s="12">
        <v>0.36147695506536898</v>
      </c>
      <c r="I71" s="12">
        <v>0.36288611919930203</v>
      </c>
      <c r="J71" s="4"/>
      <c r="L71">
        <v>45.8333333333333</v>
      </c>
      <c r="M71">
        <v>342.04360567956797</v>
      </c>
      <c r="N71">
        <v>341.82822443595097</v>
      </c>
      <c r="Q71" s="4"/>
      <c r="R71" s="4"/>
    </row>
    <row r="72" spans="1:18" x14ac:dyDescent="0.25">
      <c r="A72">
        <v>46.6666666666667</v>
      </c>
      <c r="B72" s="11">
        <v>4.9054841491826496E+16</v>
      </c>
      <c r="C72" s="11">
        <v>4.9205615070957296E+16</v>
      </c>
      <c r="G72">
        <v>46.6666666666667</v>
      </c>
      <c r="H72" s="12">
        <v>0.36522769836178098</v>
      </c>
      <c r="I72" s="12">
        <v>0.36664788168594897</v>
      </c>
      <c r="J72" s="4"/>
      <c r="L72">
        <v>46.6666666666667</v>
      </c>
      <c r="M72">
        <v>341.49823266888501</v>
      </c>
      <c r="N72">
        <v>341.28313103289997</v>
      </c>
      <c r="Q72" s="4"/>
      <c r="R72" s="4"/>
    </row>
    <row r="73" spans="1:18" x14ac:dyDescent="0.25">
      <c r="A73">
        <v>47.5</v>
      </c>
      <c r="B73" s="11">
        <v>4.9620981658235904E+16</v>
      </c>
      <c r="C73" s="11">
        <v>4.97731035274958E+16</v>
      </c>
      <c r="G73">
        <v>47.5</v>
      </c>
      <c r="H73" s="12">
        <v>0.368963387382511</v>
      </c>
      <c r="I73" s="12">
        <v>0.370350923870439</v>
      </c>
      <c r="J73" s="4"/>
      <c r="L73">
        <v>47.5</v>
      </c>
      <c r="M73">
        <v>340.96620418496599</v>
      </c>
      <c r="N73">
        <v>340.75152534039398</v>
      </c>
      <c r="Q73" s="4"/>
      <c r="R73" s="4"/>
    </row>
    <row r="74" spans="1:18" x14ac:dyDescent="0.25">
      <c r="A74">
        <v>48.3333333333333</v>
      </c>
      <c r="B74" s="11">
        <v>5.01830613153778E+16</v>
      </c>
      <c r="C74" s="11">
        <v>5.03365148838938E+16</v>
      </c>
      <c r="G74">
        <v>48.3333333333333</v>
      </c>
      <c r="H74" s="12">
        <v>0.37262668037160301</v>
      </c>
      <c r="I74" s="12">
        <v>0.374038148728568</v>
      </c>
      <c r="J74" s="4"/>
      <c r="L74">
        <v>48.3333333333333</v>
      </c>
      <c r="M74">
        <v>340.446975115432</v>
      </c>
      <c r="N74">
        <v>340.23285442266598</v>
      </c>
      <c r="Q74" s="4"/>
      <c r="R74" s="4"/>
    </row>
    <row r="75" spans="1:18" x14ac:dyDescent="0.25">
      <c r="A75">
        <v>49.1666666666667</v>
      </c>
      <c r="B75" s="11">
        <v>5.0741178577679104E+16</v>
      </c>
      <c r="C75" s="11">
        <v>5.0895948469206704E+16</v>
      </c>
      <c r="G75">
        <v>49.1666666666667</v>
      </c>
      <c r="H75" s="12">
        <v>0.37630699138199297</v>
      </c>
      <c r="I75" s="12">
        <v>0.377677018163876</v>
      </c>
      <c r="J75" s="4"/>
      <c r="L75">
        <v>49.1666666666667</v>
      </c>
      <c r="M75">
        <v>339.94003167063403</v>
      </c>
      <c r="N75">
        <v>339.726596840605</v>
      </c>
      <c r="Q75" s="4"/>
      <c r="R75" s="4"/>
    </row>
    <row r="76" spans="1:18" x14ac:dyDescent="0.25">
      <c r="A76">
        <v>50</v>
      </c>
      <c r="B76" s="11">
        <v>5.1295427622991504E+16</v>
      </c>
      <c r="C76" s="11">
        <v>5.1451499605514E+16</v>
      </c>
      <c r="G76">
        <v>50</v>
      </c>
      <c r="H76" s="12">
        <v>0.37988476305827901</v>
      </c>
      <c r="I76" s="12">
        <v>0.38130691896912</v>
      </c>
      <c r="J76" s="4"/>
      <c r="L76">
        <v>50</v>
      </c>
      <c r="M76">
        <v>339.444890439652</v>
      </c>
      <c r="N76">
        <v>339.23226039085802</v>
      </c>
      <c r="Q76" s="4"/>
      <c r="R76" s="4"/>
    </row>
    <row r="78" spans="1:18" x14ac:dyDescent="0.25">
      <c r="B78" s="5">
        <f>(B76-C76)/C76</f>
        <v>-3.0333806345611341E-3</v>
      </c>
      <c r="D78" s="5" t="e">
        <f>(D76-E76)/E76</f>
        <v>#DIV/0!</v>
      </c>
      <c r="M78" s="5">
        <f>(M76-N76)/N76</f>
        <v>6.2679784213032685E-4</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23DDAA-D9C6-42D9-AA0D-7A78E4E3F874}">
  <dimension ref="A1:R78"/>
  <sheetViews>
    <sheetView workbookViewId="0">
      <selection activeCell="U40" sqref="U40"/>
    </sheetView>
  </sheetViews>
  <sheetFormatPr defaultRowHeight="15" x14ac:dyDescent="0.25"/>
  <cols>
    <col min="2" max="2" width="14.42578125" customWidth="1"/>
  </cols>
  <sheetData>
    <row r="1" spans="1:15" x14ac:dyDescent="0.25">
      <c r="A1" t="s">
        <v>0</v>
      </c>
      <c r="B1" t="s">
        <v>31</v>
      </c>
      <c r="C1" t="s">
        <v>32</v>
      </c>
      <c r="D1" t="s">
        <v>16</v>
      </c>
      <c r="G1" t="s">
        <v>0</v>
      </c>
      <c r="H1" t="s">
        <v>31</v>
      </c>
      <c r="I1" t="s">
        <v>32</v>
      </c>
      <c r="J1" t="s">
        <v>16</v>
      </c>
      <c r="L1" t="s">
        <v>0</v>
      </c>
      <c r="M1" t="s">
        <v>31</v>
      </c>
      <c r="N1" t="s">
        <v>32</v>
      </c>
      <c r="O1" t="s">
        <v>16</v>
      </c>
    </row>
    <row r="2" spans="1:15" x14ac:dyDescent="0.25">
      <c r="A2">
        <v>1.2715657552083299E-4</v>
      </c>
      <c r="B2" s="11">
        <v>0</v>
      </c>
      <c r="C2" s="11">
        <v>0</v>
      </c>
      <c r="D2">
        <v>0</v>
      </c>
      <c r="G2">
        <v>1.2715657552083299E-4</v>
      </c>
      <c r="H2" s="12">
        <v>1.14366456695519E-8</v>
      </c>
      <c r="I2" s="12">
        <v>9.3769540135547196E-9</v>
      </c>
      <c r="J2" s="4">
        <v>2.7255355733352601E-10</v>
      </c>
      <c r="L2">
        <v>1.2715657552083299E-4</v>
      </c>
      <c r="M2" s="4">
        <v>490.74706269224299</v>
      </c>
      <c r="N2" s="4">
        <v>490.76167685461297</v>
      </c>
      <c r="O2">
        <v>490.70692138540198</v>
      </c>
    </row>
    <row r="3" spans="1:15" x14ac:dyDescent="0.25">
      <c r="A3">
        <v>2.5431315104166701E-4</v>
      </c>
      <c r="B3" s="11">
        <v>352927066124.85797</v>
      </c>
      <c r="C3" s="11">
        <v>324924862616.87201</v>
      </c>
      <c r="D3">
        <v>204054756254.73401</v>
      </c>
      <c r="G3">
        <v>2.5431315104166701E-4</v>
      </c>
      <c r="H3" s="12">
        <v>2.6514051252447001E-8</v>
      </c>
      <c r="I3" s="12">
        <v>2.1933840046619901E-8</v>
      </c>
      <c r="J3" s="4">
        <v>6.7840323967646E-10</v>
      </c>
      <c r="L3">
        <v>2.5431315104166701E-4</v>
      </c>
      <c r="M3" s="4">
        <v>490.79365784049202</v>
      </c>
      <c r="N3" s="4">
        <v>490.81309450532899</v>
      </c>
      <c r="O3">
        <v>490.72108285401902</v>
      </c>
    </row>
    <row r="4" spans="1:15" x14ac:dyDescent="0.25">
      <c r="A4">
        <v>5.0862630208333304E-4</v>
      </c>
      <c r="B4" s="11">
        <v>939721913775.47302</v>
      </c>
      <c r="C4" s="11">
        <v>894904526520.72998</v>
      </c>
      <c r="D4">
        <v>666468504723.604</v>
      </c>
      <c r="G4">
        <v>5.0862630208333304E-4</v>
      </c>
      <c r="H4" s="12">
        <v>5.7283796599771999E-8</v>
      </c>
      <c r="I4" s="12">
        <v>4.8333979017215102E-8</v>
      </c>
      <c r="J4" s="4">
        <v>2.3971518264413001E-9</v>
      </c>
      <c r="L4">
        <v>5.0862630208333304E-4</v>
      </c>
      <c r="M4" s="4">
        <v>490.884888805228</v>
      </c>
      <c r="N4" s="4">
        <v>490.910094709004</v>
      </c>
      <c r="O4">
        <v>490.750426431775</v>
      </c>
    </row>
    <row r="5" spans="1:15" x14ac:dyDescent="0.25">
      <c r="A5">
        <v>1.01725260416667E-3</v>
      </c>
      <c r="B5" s="11">
        <v>2054725928071</v>
      </c>
      <c r="C5" s="11">
        <v>2004808747987.48</v>
      </c>
      <c r="D5">
        <v>1685730326613.8899</v>
      </c>
      <c r="G5">
        <v>1.01725260416667E-3</v>
      </c>
      <c r="H5" s="12">
        <v>1.2175505260226099E-7</v>
      </c>
      <c r="I5" s="12">
        <v>1.05293125291765E-7</v>
      </c>
      <c r="J5" s="4">
        <v>8.4122127602262407E-9</v>
      </c>
      <c r="L5">
        <v>1.01725260416667E-3</v>
      </c>
      <c r="M5" s="4">
        <v>491.04464599127698</v>
      </c>
      <c r="N5" s="4">
        <v>491.07534764265699</v>
      </c>
      <c r="O5">
        <v>490.80833215503702</v>
      </c>
    </row>
    <row r="6" spans="1:15" x14ac:dyDescent="0.25">
      <c r="A6">
        <v>2.03450520833333E-3</v>
      </c>
      <c r="B6" s="11">
        <v>4264415286161.3398</v>
      </c>
      <c r="C6" s="11">
        <v>4213678341993.1099</v>
      </c>
      <c r="D6">
        <v>3835945837530.4199</v>
      </c>
      <c r="G6">
        <v>2.03450520833333E-3</v>
      </c>
      <c r="H6" s="12">
        <v>2.9473370789559699E-7</v>
      </c>
      <c r="I6" s="12">
        <v>2.6312679582346301E-7</v>
      </c>
      <c r="J6" s="4">
        <v>3.2564428405810597E-8</v>
      </c>
      <c r="L6">
        <v>2.03450520833333E-3</v>
      </c>
      <c r="M6" s="4">
        <v>491.28670561778699</v>
      </c>
      <c r="N6" s="4">
        <v>491.32822721094999</v>
      </c>
      <c r="O6">
        <v>490.91257296809101</v>
      </c>
    </row>
    <row r="7" spans="1:15" x14ac:dyDescent="0.25">
      <c r="A7">
        <v>4.0690104166666704E-3</v>
      </c>
      <c r="B7" s="11">
        <v>8684523511220.6396</v>
      </c>
      <c r="C7" s="11">
        <v>8633550576478.2305</v>
      </c>
      <c r="D7">
        <v>8221506907224.3799</v>
      </c>
      <c r="G7">
        <v>4.0690104166666704E-3</v>
      </c>
      <c r="H7" s="12">
        <v>9.4218472878980701E-7</v>
      </c>
      <c r="I7" s="12">
        <v>8.0345028204429398E-7</v>
      </c>
      <c r="J7" s="4">
        <v>1.31266678305851E-7</v>
      </c>
      <c r="L7">
        <v>4.0690104166666704E-3</v>
      </c>
      <c r="M7" s="4">
        <v>491.62181359166999</v>
      </c>
      <c r="N7" s="4">
        <v>491.68673144542799</v>
      </c>
      <c r="O7">
        <v>491.08430010712499</v>
      </c>
    </row>
    <row r="8" spans="1:15" x14ac:dyDescent="0.25">
      <c r="A8">
        <v>8.1380208333333304E-3</v>
      </c>
      <c r="B8" s="11">
        <v>17538987108485.199</v>
      </c>
      <c r="C8" s="11">
        <v>17489198445821.1</v>
      </c>
      <c r="D8">
        <v>17037576516620.6</v>
      </c>
      <c r="G8">
        <v>8.1380208333333304E-3</v>
      </c>
      <c r="H8" s="12">
        <v>2.7632524759607898E-6</v>
      </c>
      <c r="I8" s="12">
        <v>2.3649546027727101E-6</v>
      </c>
      <c r="J8" s="4">
        <v>5.6113308831306198E-7</v>
      </c>
      <c r="L8">
        <v>8.1380208333333304E-3</v>
      </c>
      <c r="M8" s="4">
        <v>492.06867494509902</v>
      </c>
      <c r="N8" s="4">
        <v>492.17289527871998</v>
      </c>
      <c r="O8">
        <v>491.34702586983002</v>
      </c>
    </row>
    <row r="9" spans="1:15" x14ac:dyDescent="0.25">
      <c r="A9">
        <v>1.6276041666666699E-2</v>
      </c>
      <c r="B9" s="11">
        <v>35284906825213.102</v>
      </c>
      <c r="C9" s="11">
        <v>35243398751978.398</v>
      </c>
      <c r="D9">
        <v>34704122952893.602</v>
      </c>
      <c r="G9">
        <v>1.6276041666666699E-2</v>
      </c>
      <c r="H9" s="12">
        <v>3.9096196652156798E-5</v>
      </c>
      <c r="I9" s="12">
        <v>3.8016951906171098E-5</v>
      </c>
      <c r="J9" s="4">
        <v>3.2735953907119402E-5</v>
      </c>
      <c r="L9">
        <v>1.6276041666666699E-2</v>
      </c>
      <c r="M9" s="4">
        <v>492.643363327477</v>
      </c>
      <c r="N9" s="4">
        <v>492.80686062950298</v>
      </c>
      <c r="O9">
        <v>491.72767778222197</v>
      </c>
    </row>
    <row r="10" spans="1:15" x14ac:dyDescent="0.25">
      <c r="A10">
        <v>3.2552083333333301E-2</v>
      </c>
      <c r="B10" s="11">
        <v>70864914043506.797</v>
      </c>
      <c r="C10" s="11">
        <v>70854856300985.594</v>
      </c>
      <c r="D10">
        <v>70101757519430</v>
      </c>
      <c r="G10">
        <v>3.2552083333333301E-2</v>
      </c>
      <c r="H10" s="12">
        <v>8.77274864574693E-5</v>
      </c>
      <c r="I10" s="12">
        <v>8.3867534890047201E-5</v>
      </c>
      <c r="J10" s="4">
        <v>7.1069380031149501E-5</v>
      </c>
      <c r="L10">
        <v>3.2552083333333301E-2</v>
      </c>
      <c r="M10" s="4">
        <v>493.33009081399803</v>
      </c>
      <c r="N10" s="4">
        <v>493.56722531187103</v>
      </c>
      <c r="O10">
        <v>492.179322602463</v>
      </c>
    </row>
    <row r="11" spans="1:15" x14ac:dyDescent="0.25">
      <c r="A11">
        <v>6.5104166666666699E-2</v>
      </c>
      <c r="B11" s="11">
        <v>142218833331767</v>
      </c>
      <c r="C11" s="11">
        <v>142294717005176</v>
      </c>
      <c r="D11">
        <v>140837572041677</v>
      </c>
      <c r="G11">
        <v>6.5104166666666699E-2</v>
      </c>
      <c r="H11" s="12">
        <v>2.0456122717226201E-4</v>
      </c>
      <c r="I11" s="12">
        <v>1.94280702521247E-4</v>
      </c>
      <c r="J11">
        <v>1.6043711403055901E-4</v>
      </c>
      <c r="L11">
        <v>6.5104166666666699E-2</v>
      </c>
      <c r="M11" s="4">
        <v>494.06158460291101</v>
      </c>
      <c r="N11" s="4">
        <v>494.347547665089</v>
      </c>
      <c r="O11">
        <v>491.49655799190202</v>
      </c>
    </row>
    <row r="12" spans="1:15" x14ac:dyDescent="0.25">
      <c r="A12">
        <v>0.13020833333333301</v>
      </c>
      <c r="B12" s="11">
        <v>285296029489242</v>
      </c>
      <c r="C12" s="11">
        <v>285550736326400</v>
      </c>
      <c r="D12">
        <v>279547402450741</v>
      </c>
      <c r="G12">
        <v>0.13020833333333301</v>
      </c>
      <c r="H12" s="12">
        <v>5.0665182389875998E-4</v>
      </c>
      <c r="I12" s="12">
        <v>4.7888143917346502E-4</v>
      </c>
      <c r="J12">
        <v>3.75712721115307E-4</v>
      </c>
      <c r="L12">
        <v>0.13020833333333301</v>
      </c>
      <c r="M12" s="4">
        <v>494.72147104609797</v>
      </c>
      <c r="N12" s="4">
        <v>494.98408015253199</v>
      </c>
      <c r="O12">
        <v>484.01438193848298</v>
      </c>
    </row>
    <row r="13" spans="1:15" x14ac:dyDescent="0.25">
      <c r="A13">
        <v>0.26041666666666702</v>
      </c>
      <c r="B13" s="11">
        <v>572012685461419</v>
      </c>
      <c r="C13" s="11">
        <v>572566226954809</v>
      </c>
      <c r="D13">
        <v>538969618870618</v>
      </c>
      <c r="G13">
        <v>0.26041666666666702</v>
      </c>
      <c r="H13" s="12">
        <v>1.34459189620346E-3</v>
      </c>
      <c r="I13" s="12">
        <v>1.29505662838105E-3</v>
      </c>
      <c r="J13">
        <v>8.95610616366163E-4</v>
      </c>
      <c r="L13">
        <v>0.26041666666666702</v>
      </c>
      <c r="M13" s="4">
        <v>495.18759433131601</v>
      </c>
      <c r="N13" s="4">
        <v>495.38488200708298</v>
      </c>
      <c r="O13">
        <v>464.331566934259</v>
      </c>
    </row>
    <row r="14" spans="1:15" x14ac:dyDescent="0.25">
      <c r="A14">
        <v>0.52083333333333304</v>
      </c>
      <c r="B14" s="11">
        <v>1145255542155120</v>
      </c>
      <c r="C14" s="11">
        <v>1145955614399070</v>
      </c>
      <c r="D14">
        <v>998005690289364</v>
      </c>
      <c r="G14">
        <v>0.52083333333333304</v>
      </c>
      <c r="H14" s="12">
        <v>3.8215627200264002E-3</v>
      </c>
      <c r="I14" s="12">
        <v>3.59403676085336E-3</v>
      </c>
      <c r="J14">
        <v>2.1039128604256299E-3</v>
      </c>
      <c r="L14">
        <v>0.52083333333333304</v>
      </c>
      <c r="M14">
        <v>494.85844139455099</v>
      </c>
      <c r="N14" s="4">
        <v>494.72999134760198</v>
      </c>
      <c r="O14">
        <v>438.30691340259</v>
      </c>
    </row>
    <row r="15" spans="1:15" x14ac:dyDescent="0.25">
      <c r="A15">
        <v>1.0416666666666701</v>
      </c>
      <c r="B15" s="11">
        <v>2277405641744320</v>
      </c>
      <c r="C15" s="11">
        <v>2273906115812980</v>
      </c>
      <c r="D15" s="4">
        <v>1782960882032620</v>
      </c>
      <c r="G15">
        <v>1.0416666666666701</v>
      </c>
      <c r="H15" s="12">
        <v>1.13278764914171E-2</v>
      </c>
      <c r="I15" s="12">
        <v>1.0952548974394899E-2</v>
      </c>
      <c r="J15">
        <v>5.64651354913389E-3</v>
      </c>
      <c r="L15">
        <v>1.0416666666666701</v>
      </c>
      <c r="M15">
        <v>490.22940665447402</v>
      </c>
      <c r="N15">
        <v>488.41262394320501</v>
      </c>
      <c r="O15">
        <v>412.81739416540398</v>
      </c>
    </row>
    <row r="16" spans="1:15" x14ac:dyDescent="0.25">
      <c r="A16">
        <v>2.0833333333333299</v>
      </c>
      <c r="B16" s="11">
        <v>4434266545818140</v>
      </c>
      <c r="C16" s="11">
        <v>4399853148756410</v>
      </c>
      <c r="D16" s="4">
        <v>3105173499182060</v>
      </c>
      <c r="G16">
        <v>2.0833333333333299</v>
      </c>
      <c r="H16" s="12">
        <v>2.66915395636853E-2</v>
      </c>
      <c r="I16" s="12">
        <v>2.5022188179140599E-2</v>
      </c>
      <c r="J16">
        <v>1.1976886440088199E-2</v>
      </c>
      <c r="L16">
        <v>2.0833333333333299</v>
      </c>
      <c r="M16">
        <v>475.320177842899</v>
      </c>
      <c r="N16">
        <v>470.082308104969</v>
      </c>
      <c r="O16">
        <v>389.79136285950199</v>
      </c>
    </row>
    <row r="17" spans="1:18" x14ac:dyDescent="0.25">
      <c r="A17">
        <v>4.1666666666666696</v>
      </c>
      <c r="B17" s="11">
        <v>8305004624670670</v>
      </c>
      <c r="C17" s="11">
        <v>8153464918149790</v>
      </c>
      <c r="D17" s="4">
        <v>5314688776422170</v>
      </c>
      <c r="G17">
        <v>4.1666666666666696</v>
      </c>
      <c r="H17" s="12">
        <v>5.7547164385621401E-2</v>
      </c>
      <c r="I17" s="12">
        <v>5.34133711339752E-2</v>
      </c>
      <c r="J17" s="4">
        <v>2.4343626967341301E-2</v>
      </c>
      <c r="L17">
        <v>4.1666666666666696</v>
      </c>
      <c r="M17">
        <v>448.875193967043</v>
      </c>
      <c r="N17">
        <v>440.63535600801299</v>
      </c>
      <c r="O17">
        <v>369.77677633716502</v>
      </c>
      <c r="Q17" s="4"/>
      <c r="R17" s="4"/>
    </row>
    <row r="18" spans="1:18" x14ac:dyDescent="0.25">
      <c r="A18">
        <v>8.3333333333333304</v>
      </c>
      <c r="B18" s="11">
        <v>1.48156454297598E+16</v>
      </c>
      <c r="C18" s="11">
        <v>1.4370470500742E+16</v>
      </c>
      <c r="D18" s="4">
        <v>8989639852628250</v>
      </c>
      <c r="G18">
        <v>8.3333333333333304</v>
      </c>
      <c r="H18" s="12">
        <v>0.107653964354822</v>
      </c>
      <c r="I18" s="12">
        <v>9.8949451982776701E-2</v>
      </c>
      <c r="J18" s="4">
        <v>4.5931077579036098E-2</v>
      </c>
      <c r="L18">
        <v>8.3333333333333304</v>
      </c>
      <c r="M18">
        <v>416.39881821082997</v>
      </c>
      <c r="N18">
        <v>407.48860176852202</v>
      </c>
      <c r="O18">
        <v>352.64571190763201</v>
      </c>
      <c r="Q18" s="4"/>
      <c r="R18" s="4"/>
    </row>
    <row r="19" spans="1:18" x14ac:dyDescent="0.25">
      <c r="A19">
        <v>12.5</v>
      </c>
      <c r="B19" s="11">
        <v>2.02409382309948E+16</v>
      </c>
      <c r="C19" s="11">
        <v>1.9504188921883E+16</v>
      </c>
      <c r="D19" s="4">
        <v>1.21360672117876E+16</v>
      </c>
      <c r="G19">
        <v>12.5</v>
      </c>
      <c r="H19" s="12">
        <v>0.147716421944601</v>
      </c>
      <c r="I19" s="12">
        <v>0.134902357522661</v>
      </c>
      <c r="J19" s="4">
        <v>6.4175011080652697E-2</v>
      </c>
      <c r="L19">
        <v>12.5</v>
      </c>
      <c r="M19">
        <v>395.87637458202198</v>
      </c>
      <c r="N19">
        <v>387.513760725368</v>
      </c>
      <c r="O19">
        <v>343.22423923636597</v>
      </c>
      <c r="Q19" s="4"/>
      <c r="R19" s="4"/>
    </row>
    <row r="20" spans="1:18" x14ac:dyDescent="0.25">
      <c r="A20">
        <v>16.6666666666667</v>
      </c>
      <c r="B20" s="11">
        <v>2.49733474292798E+16</v>
      </c>
      <c r="C20" s="11">
        <v>2.39684520149556E+16</v>
      </c>
      <c r="D20" s="4">
        <v>1.49781560922178E+16</v>
      </c>
      <c r="G20">
        <v>16.6666666666667</v>
      </c>
      <c r="H20" s="12">
        <v>0.18263939985810701</v>
      </c>
      <c r="I20" s="12">
        <v>0.166226145067674</v>
      </c>
      <c r="J20" s="4">
        <v>8.0666933046719097E-2</v>
      </c>
      <c r="L20">
        <v>16.6666666666667</v>
      </c>
      <c r="M20">
        <v>382.00409051521802</v>
      </c>
      <c r="N20">
        <v>374.33543833730499</v>
      </c>
      <c r="O20">
        <v>337.28078784178803</v>
      </c>
      <c r="Q20" s="4"/>
      <c r="R20" s="4"/>
    </row>
    <row r="21" spans="1:18" x14ac:dyDescent="0.25">
      <c r="A21">
        <v>20.8333333333333</v>
      </c>
      <c r="B21" s="11">
        <v>2.92295736607254E+16</v>
      </c>
      <c r="C21" s="11">
        <v>2.79800091266542E+16</v>
      </c>
      <c r="D21" s="4">
        <v>1.76219712874659E+16</v>
      </c>
      <c r="G21">
        <v>20.8333333333333</v>
      </c>
      <c r="H21" s="12">
        <v>0.21381265343409001</v>
      </c>
      <c r="I21" s="12">
        <v>0.19416211332394301</v>
      </c>
      <c r="J21" s="4">
        <v>9.5898840060565801E-2</v>
      </c>
      <c r="L21">
        <v>20.8333333333333</v>
      </c>
      <c r="M21">
        <v>372.00767785350098</v>
      </c>
      <c r="N21">
        <v>364.95540509275702</v>
      </c>
      <c r="O21">
        <v>333.18537978291698</v>
      </c>
      <c r="Q21" s="4"/>
      <c r="R21" s="4"/>
    </row>
    <row r="22" spans="1:18" x14ac:dyDescent="0.25">
      <c r="A22">
        <v>25</v>
      </c>
      <c r="B22" s="11">
        <v>3.31370537900716E+16</v>
      </c>
      <c r="C22" s="11">
        <v>3.16627380971107E+16</v>
      </c>
      <c r="D22" s="4">
        <v>2.01257731671071E+16</v>
      </c>
      <c r="G22">
        <v>25</v>
      </c>
      <c r="H22" s="12">
        <v>0.24214885319441201</v>
      </c>
      <c r="I22" s="12">
        <v>0.21950620213622399</v>
      </c>
      <c r="J22" s="4">
        <v>0.10973306865073899</v>
      </c>
      <c r="L22">
        <v>25</v>
      </c>
      <c r="M22">
        <v>364.41692413075901</v>
      </c>
      <c r="N22">
        <v>357.88011364153402</v>
      </c>
      <c r="O22">
        <v>330.17825591931</v>
      </c>
      <c r="Q22" s="4"/>
      <c r="R22" s="4"/>
    </row>
    <row r="23" spans="1:18" x14ac:dyDescent="0.25">
      <c r="A23">
        <v>29.1666666666667</v>
      </c>
      <c r="B23" s="11">
        <v>3.67760431440308E+16</v>
      </c>
      <c r="C23" s="11">
        <v>3.50934881451156E+16</v>
      </c>
      <c r="D23" s="4">
        <v>2.25247541729771E+16</v>
      </c>
      <c r="G23">
        <v>29.1666666666667</v>
      </c>
      <c r="H23" s="12">
        <v>0.26795936359292799</v>
      </c>
      <c r="I23" s="12">
        <v>0.242866505557149</v>
      </c>
      <c r="J23" s="4">
        <v>0.12289452899151</v>
      </c>
      <c r="L23">
        <v>29.1666666666667</v>
      </c>
      <c r="M23">
        <v>358.41205016026601</v>
      </c>
      <c r="N23">
        <v>352.306258960984</v>
      </c>
      <c r="O23">
        <v>327.86084150968202</v>
      </c>
      <c r="Q23" s="4"/>
      <c r="R23" s="4"/>
    </row>
    <row r="24" spans="1:18" x14ac:dyDescent="0.25">
      <c r="A24">
        <v>33.3333333333333</v>
      </c>
      <c r="B24" s="11">
        <v>4.02002725934232E+16</v>
      </c>
      <c r="C24" s="11">
        <v>3.8323304889722E+16</v>
      </c>
      <c r="D24" s="4">
        <v>2.48416752946013E+16</v>
      </c>
      <c r="G24">
        <v>33.3333333333333</v>
      </c>
      <c r="H24" s="12">
        <v>0.29193789174136903</v>
      </c>
      <c r="I24" s="12">
        <v>0.26424511975005399</v>
      </c>
      <c r="J24" s="4">
        <v>0.13555157290181899</v>
      </c>
      <c r="L24">
        <v>33.3333333333333</v>
      </c>
      <c r="M24">
        <v>353.50869664894799</v>
      </c>
      <c r="N24">
        <v>347.76891146146801</v>
      </c>
      <c r="O24">
        <v>326.00560985271602</v>
      </c>
      <c r="Q24" s="4"/>
      <c r="R24" s="4"/>
    </row>
    <row r="25" spans="1:18" x14ac:dyDescent="0.25">
      <c r="A25">
        <v>37.5</v>
      </c>
      <c r="B25" s="11">
        <v>4.34476054533872E+16</v>
      </c>
      <c r="C25" s="11">
        <v>4.1388004874255296E+16</v>
      </c>
      <c r="D25" s="4">
        <v>2.7092041055631E+16</v>
      </c>
      <c r="G25">
        <v>37.5</v>
      </c>
      <c r="H25" s="12">
        <v>0.313893934503368</v>
      </c>
      <c r="I25" s="12">
        <v>0.28422250044819902</v>
      </c>
      <c r="J25" s="4">
        <v>0.14763970618348801</v>
      </c>
      <c r="L25">
        <v>37.5</v>
      </c>
      <c r="M25">
        <v>349.40457989849602</v>
      </c>
      <c r="N25">
        <v>343.98113569500703</v>
      </c>
      <c r="O25">
        <v>324.47383945516901</v>
      </c>
      <c r="Q25" s="4"/>
      <c r="R25" s="4"/>
    </row>
    <row r="26" spans="1:18" x14ac:dyDescent="0.25">
      <c r="A26">
        <v>41.6666666666667</v>
      </c>
      <c r="B26" s="11">
        <v>4.6545863306172E+16</v>
      </c>
      <c r="C26" s="11">
        <v>4.43138383778178E+16</v>
      </c>
      <c r="D26" s="4">
        <v>2.92868492255743E+16</v>
      </c>
      <c r="G26">
        <v>41.6666666666667</v>
      </c>
      <c r="H26" s="12">
        <v>0.33453635323027497</v>
      </c>
      <c r="I26" s="12">
        <v>0.30293688466185398</v>
      </c>
      <c r="J26" s="4">
        <v>0.15943413372256801</v>
      </c>
      <c r="L26">
        <v>41.6666666666667</v>
      </c>
      <c r="M26">
        <v>345.90154492192698</v>
      </c>
      <c r="N26">
        <v>340.755972074005</v>
      </c>
      <c r="O26">
        <v>323.176420534736</v>
      </c>
      <c r="Q26" s="4"/>
      <c r="R26" s="4"/>
    </row>
    <row r="27" spans="1:18" x14ac:dyDescent="0.25">
      <c r="A27">
        <v>45.8333333333333</v>
      </c>
      <c r="B27" s="11">
        <v>4.95161949711886E+16</v>
      </c>
      <c r="C27" s="11">
        <v>4.7120724602653296E+16</v>
      </c>
      <c r="D27" s="4">
        <v>3.14341576877702E+16</v>
      </c>
      <c r="G27">
        <v>45.8333333333333</v>
      </c>
      <c r="H27" s="12">
        <v>0.35373785847327499</v>
      </c>
      <c r="I27" s="12">
        <v>0.32036476510452599</v>
      </c>
      <c r="J27" s="4">
        <v>0.17077163253991201</v>
      </c>
      <c r="L27">
        <v>45.8333333333333</v>
      </c>
      <c r="M27">
        <v>342.86408249968702</v>
      </c>
      <c r="N27">
        <v>337.965900173308</v>
      </c>
      <c r="O27">
        <v>322.05365455199598</v>
      </c>
      <c r="Q27" s="4"/>
      <c r="R27" s="4"/>
    </row>
    <row r="28" spans="1:18" x14ac:dyDescent="0.25">
      <c r="A28">
        <v>50</v>
      </c>
      <c r="B28" s="11">
        <v>5.23751282262154E+16</v>
      </c>
      <c r="C28" s="11">
        <v>4.9824207344737696E+16</v>
      </c>
      <c r="D28" s="4">
        <v>3.35400314203845E+16</v>
      </c>
      <c r="G28">
        <v>50</v>
      </c>
      <c r="H28" s="12">
        <v>0.371596330711773</v>
      </c>
      <c r="I28" s="12">
        <v>0.33691916221807999</v>
      </c>
      <c r="J28" s="4">
        <v>0.181921461519269</v>
      </c>
      <c r="L28">
        <v>50</v>
      </c>
      <c r="M28">
        <v>340.19612136399201</v>
      </c>
      <c r="N28">
        <v>335.52061390098402</v>
      </c>
      <c r="O28">
        <v>321.06426322361</v>
      </c>
      <c r="Q28" s="4"/>
      <c r="R28" s="4"/>
    </row>
    <row r="29" spans="1:18" x14ac:dyDescent="0.25">
      <c r="A29">
        <v>54.1666666666667</v>
      </c>
      <c r="B29" s="11">
        <v>5.51358775830466E+16</v>
      </c>
      <c r="C29" s="11">
        <v>5.24366968497356E+16</v>
      </c>
      <c r="D29" s="4">
        <v>3.56091439992818E+16</v>
      </c>
      <c r="G29">
        <v>54.1666666666667</v>
      </c>
      <c r="H29" s="12">
        <v>0.38853313433643499</v>
      </c>
      <c r="I29" s="12">
        <v>0.35260029242087898</v>
      </c>
      <c r="J29" s="4">
        <v>0.19257082167921799</v>
      </c>
      <c r="L29">
        <v>54.1666666666667</v>
      </c>
      <c r="M29">
        <v>337.82743457455501</v>
      </c>
      <c r="N29">
        <v>333.354118982361</v>
      </c>
      <c r="O29">
        <v>320.17896788649898</v>
      </c>
      <c r="Q29" s="4"/>
      <c r="R29" s="4"/>
    </row>
    <row r="30" spans="1:18" x14ac:dyDescent="0.25">
      <c r="A30">
        <v>58.3333333333333</v>
      </c>
      <c r="B30" s="11">
        <v>5.78092115530202E+16</v>
      </c>
      <c r="C30" s="11">
        <v>5.4968291650513296E+16</v>
      </c>
      <c r="D30" s="4">
        <v>3.7645173849366896E+16</v>
      </c>
      <c r="G30">
        <v>58.3333333333333</v>
      </c>
      <c r="H30" s="12">
        <v>0.40464924648570899</v>
      </c>
      <c r="I30" s="12">
        <v>0.36749346880639899</v>
      </c>
      <c r="J30" s="4">
        <v>0.203098879655223</v>
      </c>
      <c r="L30">
        <v>58.3333333333333</v>
      </c>
      <c r="M30">
        <v>335.70533408898598</v>
      </c>
      <c r="N30">
        <v>331.416910493893</v>
      </c>
      <c r="O30">
        <v>319.37655116800897</v>
      </c>
      <c r="Q30" s="4"/>
      <c r="R30" s="4"/>
    </row>
    <row r="31" spans="1:18" x14ac:dyDescent="0.25">
      <c r="A31">
        <v>62.5</v>
      </c>
      <c r="B31" s="11">
        <v>6.0404047453457296E+16</v>
      </c>
      <c r="C31" s="11">
        <v>5.7427341995687504E+16</v>
      </c>
      <c r="D31" s="4">
        <v>3.9651074117360304E+16</v>
      </c>
      <c r="G31">
        <v>62.5</v>
      </c>
      <c r="H31" s="12">
        <v>0.42002469960327199</v>
      </c>
      <c r="I31" s="12">
        <v>0.38183964146606197</v>
      </c>
      <c r="J31" s="4">
        <v>0.21344458427562299</v>
      </c>
      <c r="L31">
        <v>62.5</v>
      </c>
      <c r="M31">
        <v>333.78938574712402</v>
      </c>
      <c r="N31">
        <v>329.67101667132499</v>
      </c>
      <c r="O31">
        <v>318.64140908524098</v>
      </c>
      <c r="Q31" s="4"/>
      <c r="R31" s="4"/>
    </row>
    <row r="32" spans="1:18" x14ac:dyDescent="0.25">
      <c r="A32">
        <v>66.6666666666667</v>
      </c>
      <c r="B32" s="11">
        <v>6.2927871512115504E+16</v>
      </c>
      <c r="C32" s="11">
        <v>5.98208477613094E+16</v>
      </c>
      <c r="D32" s="4">
        <v>4.16292610621244E+16</v>
      </c>
      <c r="G32">
        <v>66.6666666666667</v>
      </c>
      <c r="H32" s="12">
        <v>0.43472721572677903</v>
      </c>
      <c r="I32" s="12">
        <v>0.39533512107111102</v>
      </c>
      <c r="J32" s="4">
        <v>0.223421798581907</v>
      </c>
      <c r="L32">
        <v>66.6666666666667</v>
      </c>
      <c r="M32">
        <v>332.04795832532398</v>
      </c>
      <c r="N32">
        <v>328.08675429104602</v>
      </c>
      <c r="O32">
        <v>317.96187779791802</v>
      </c>
      <c r="Q32" s="4"/>
      <c r="R32" s="4"/>
    </row>
    <row r="33" spans="1:18" x14ac:dyDescent="0.25">
      <c r="A33">
        <v>70.8333333333333</v>
      </c>
      <c r="B33" s="11">
        <v>6.5387043254937504E+16</v>
      </c>
      <c r="C33" s="11">
        <v>6.21547468552404E+16</v>
      </c>
      <c r="D33" s="4">
        <v>4.35817475370182E+16</v>
      </c>
      <c r="G33">
        <v>70.8333333333333</v>
      </c>
      <c r="H33" s="12">
        <v>0.44881472191314897</v>
      </c>
      <c r="I33" s="12">
        <v>0.40842802272086898</v>
      </c>
      <c r="J33" s="4">
        <v>0.23316326276862301</v>
      </c>
      <c r="L33">
        <v>70.8333333333333</v>
      </c>
      <c r="M33">
        <v>330.45588306964498</v>
      </c>
      <c r="N33">
        <v>326.64053873836701</v>
      </c>
      <c r="O33">
        <v>317.32912658196699</v>
      </c>
      <c r="Q33" s="4"/>
      <c r="R33" s="4"/>
    </row>
    <row r="34" spans="1:18" x14ac:dyDescent="0.25">
      <c r="A34">
        <v>75</v>
      </c>
      <c r="B34" s="11">
        <v>6.77870209252544E+16</v>
      </c>
      <c r="C34" s="11">
        <v>6.44341288881652E+16</v>
      </c>
      <c r="D34" s="4">
        <v>4.55102389218884E+16</v>
      </c>
      <c r="G34">
        <v>75</v>
      </c>
      <c r="H34" s="12">
        <v>0.46233723678883598</v>
      </c>
      <c r="I34" s="12">
        <v>0.420915209316095</v>
      </c>
      <c r="J34" s="4">
        <v>0.242603268549101</v>
      </c>
      <c r="L34">
        <v>75</v>
      </c>
      <c r="M34">
        <v>328.992839130108</v>
      </c>
      <c r="N34">
        <v>325.31335948156101</v>
      </c>
      <c r="O34">
        <v>316.73636177792099</v>
      </c>
      <c r="Q34" s="4"/>
      <c r="R34" s="4"/>
    </row>
    <row r="35" spans="1:18" x14ac:dyDescent="0.25">
      <c r="A35">
        <v>79.1666666666667</v>
      </c>
      <c r="B35" s="11">
        <v>7.0132531779827296E+16</v>
      </c>
      <c r="C35" s="11">
        <v>6.66633964866884E+16</v>
      </c>
      <c r="D35" s="4">
        <v>4.7416202886072496E+16</v>
      </c>
      <c r="G35">
        <v>79.1666666666667</v>
      </c>
      <c r="H35" s="12">
        <v>0.47533831272094601</v>
      </c>
      <c r="I35" s="12">
        <v>0.432980114665242</v>
      </c>
      <c r="J35" s="4">
        <v>0.251870815400141</v>
      </c>
      <c r="L35">
        <v>79.1666666666667</v>
      </c>
      <c r="M35">
        <v>327.64220615323001</v>
      </c>
      <c r="N35">
        <v>324.08969860397201</v>
      </c>
      <c r="O35">
        <v>316.17829610774402</v>
      </c>
      <c r="Q35" s="4"/>
      <c r="R35" s="4"/>
    </row>
    <row r="36" spans="1:18" x14ac:dyDescent="0.25">
      <c r="A36">
        <v>83.3333333333333</v>
      </c>
      <c r="B36" s="11">
        <v>7.24277028944132E+16</v>
      </c>
      <c r="C36" s="11">
        <v>6.88463892238178E+16</v>
      </c>
      <c r="D36" s="4">
        <v>4.93009212079008E+16</v>
      </c>
      <c r="G36">
        <v>83.3333333333333</v>
      </c>
      <c r="H36" s="12">
        <v>0.48785615381769598</v>
      </c>
      <c r="I36" s="12">
        <v>0.44456755457828201</v>
      </c>
      <c r="J36" s="4">
        <v>0.26092148534042497</v>
      </c>
      <c r="L36">
        <v>83.3333333333333</v>
      </c>
      <c r="M36">
        <v>326.390233048384</v>
      </c>
      <c r="N36">
        <v>322.956749594141</v>
      </c>
      <c r="O36">
        <v>315.65076872776802</v>
      </c>
      <c r="Q36" s="4"/>
      <c r="R36" s="4"/>
    </row>
    <row r="37" spans="1:18" x14ac:dyDescent="0.25">
      <c r="A37">
        <v>87.5</v>
      </c>
      <c r="B37" s="11">
        <v>7.46761631959008E+16</v>
      </c>
      <c r="C37" s="11">
        <v>7.09864802264426E+16</v>
      </c>
      <c r="D37" s="4">
        <v>5.1165528675571504E+16</v>
      </c>
      <c r="G37">
        <v>87.5</v>
      </c>
      <c r="H37" s="12">
        <v>0.49992449761716101</v>
      </c>
      <c r="I37" s="12">
        <v>0.45576799458866701</v>
      </c>
      <c r="J37" s="4">
        <v>0.26983607560859602</v>
      </c>
      <c r="L37">
        <v>87.5</v>
      </c>
      <c r="M37">
        <v>325.225427743637</v>
      </c>
      <c r="N37">
        <v>321.90383546615101</v>
      </c>
      <c r="O37">
        <v>315.15046961814102</v>
      </c>
      <c r="Q37" s="4"/>
      <c r="R37" s="4"/>
    </row>
    <row r="38" spans="1:18" x14ac:dyDescent="0.25">
      <c r="A38">
        <v>91.6666666666667</v>
      </c>
      <c r="B38" s="11">
        <v>7.6881124137243696E+16</v>
      </c>
      <c r="C38" s="11">
        <v>7.3086652429165792E+16</v>
      </c>
      <c r="D38" s="4">
        <v>5.301104165563E+16</v>
      </c>
      <c r="G38">
        <v>91.6666666666667</v>
      </c>
      <c r="H38" s="12">
        <v>0.51157331581327603</v>
      </c>
      <c r="I38" s="12">
        <v>0.46652702771842902</v>
      </c>
      <c r="J38" s="4">
        <v>0.27831489546941901</v>
      </c>
      <c r="L38">
        <v>91.6666666666667</v>
      </c>
      <c r="M38">
        <v>324.13809736035603</v>
      </c>
      <c r="N38">
        <v>320.92197405643799</v>
      </c>
      <c r="O38">
        <v>314.67469002425997</v>
      </c>
      <c r="Q38" s="4"/>
      <c r="R38" s="4"/>
    </row>
    <row r="39" spans="1:18" x14ac:dyDescent="0.25">
      <c r="A39">
        <v>95.8333333333333</v>
      </c>
      <c r="B39" s="11">
        <v>7.9045444253937296E+16</v>
      </c>
      <c r="C39" s="11">
        <v>7.51495595343416E+16</v>
      </c>
      <c r="D39" s="4">
        <v>5.48383795870736E+16</v>
      </c>
      <c r="G39">
        <v>95.8333333333333</v>
      </c>
      <c r="H39" s="12">
        <v>0.52282938058536399</v>
      </c>
      <c r="I39" s="12">
        <v>0.47686040842651101</v>
      </c>
      <c r="J39" s="4">
        <v>0.286755721014405</v>
      </c>
      <c r="L39">
        <v>95.8333333333333</v>
      </c>
      <c r="M39">
        <v>323.12000035346699</v>
      </c>
      <c r="N39">
        <v>320.00354829059302</v>
      </c>
      <c r="O39">
        <v>314.22121264773</v>
      </c>
      <c r="Q39" s="4"/>
      <c r="R39" s="4"/>
    </row>
    <row r="40" spans="1:18" x14ac:dyDescent="0.25">
      <c r="A40">
        <v>100</v>
      </c>
      <c r="B40" s="11">
        <v>8.1171681393760096E+16</v>
      </c>
      <c r="C40" s="11">
        <v>7.7177575267763696E+16</v>
      </c>
      <c r="D40" s="4">
        <v>5.6648382275531696E+16</v>
      </c>
      <c r="G40">
        <v>100</v>
      </c>
      <c r="H40" s="12">
        <v>0.533716725097236</v>
      </c>
      <c r="I40" s="12">
        <v>0.487035108708475</v>
      </c>
      <c r="J40" s="4">
        <v>0.29487912786294801</v>
      </c>
      <c r="L40">
        <v>100</v>
      </c>
      <c r="M40">
        <v>322.16407693661199</v>
      </c>
      <c r="N40">
        <v>319.14205034093197</v>
      </c>
      <c r="O40">
        <v>313.78820805717299</v>
      </c>
      <c r="Q40" s="4"/>
      <c r="R40" s="4"/>
    </row>
    <row r="41" spans="1:18" x14ac:dyDescent="0.25">
      <c r="A41">
        <v>104.166666666667</v>
      </c>
      <c r="B41" s="11">
        <v>8.32621353830232E+16</v>
      </c>
      <c r="C41" s="11">
        <v>7.91728335246828E+16</v>
      </c>
      <c r="D41" s="4">
        <v>5.84418225102676E+16</v>
      </c>
      <c r="G41">
        <v>104.166666666667</v>
      </c>
      <c r="H41" s="12">
        <v>0.54425702204593396</v>
      </c>
      <c r="I41" s="12">
        <v>0.49673713959946503</v>
      </c>
      <c r="J41" s="4">
        <v>0.30267339729485199</v>
      </c>
      <c r="L41">
        <v>104.166666666667</v>
      </c>
      <c r="M41">
        <v>321.26423889293699</v>
      </c>
      <c r="N41">
        <v>318.33188124110598</v>
      </c>
      <c r="O41">
        <v>313.37410026858601</v>
      </c>
      <c r="Q41" s="4"/>
      <c r="R41" s="4"/>
    </row>
    <row r="42" spans="1:18" x14ac:dyDescent="0.25">
      <c r="A42">
        <v>108.333333333333</v>
      </c>
      <c r="B42" s="11">
        <v>8.53188832070368E+16</v>
      </c>
      <c r="C42" s="11">
        <v>8.1137261397742592E+16</v>
      </c>
      <c r="D42" s="4">
        <v>6.0219415076541104E+16</v>
      </c>
      <c r="G42">
        <v>108.333333333333</v>
      </c>
      <c r="H42" s="12">
        <v>0.55446989706393601</v>
      </c>
      <c r="I42" s="12">
        <v>0.50622788069814995</v>
      </c>
      <c r="J42" s="4">
        <v>0.31009602273937598</v>
      </c>
      <c r="L42">
        <v>108.333333333333</v>
      </c>
      <c r="M42">
        <v>320.415204338987</v>
      </c>
      <c r="N42">
        <v>317.56819456352798</v>
      </c>
      <c r="O42">
        <v>312.97751785671397</v>
      </c>
      <c r="Q42" s="4"/>
      <c r="R42" s="4"/>
    </row>
    <row r="43" spans="1:18" x14ac:dyDescent="0.25">
      <c r="A43">
        <v>112.5</v>
      </c>
      <c r="B43" s="11">
        <v>8.7343808244758208E+16</v>
      </c>
      <c r="C43" s="11">
        <v>8.3072606579937904E+16</v>
      </c>
      <c r="D43" s="4">
        <v>6.1981824782001504E+16</v>
      </c>
      <c r="G43">
        <v>112.5</v>
      </c>
      <c r="H43" s="12">
        <v>0.56437319137467101</v>
      </c>
      <c r="I43" s="12">
        <v>0.51529452663268205</v>
      </c>
      <c r="J43" s="4">
        <v>0.31744780965137998</v>
      </c>
      <c r="L43">
        <v>112.5</v>
      </c>
      <c r="M43">
        <v>319.61236455574698</v>
      </c>
      <c r="N43">
        <v>316.846770669352</v>
      </c>
      <c r="O43">
        <v>312.597292706394</v>
      </c>
      <c r="Q43" s="4"/>
      <c r="R43" s="4"/>
    </row>
    <row r="44" spans="1:18" x14ac:dyDescent="0.25">
      <c r="A44">
        <v>116.666666666667</v>
      </c>
      <c r="B44" s="11">
        <v>8.9338624744559504E+16</v>
      </c>
      <c r="C44" s="11">
        <v>8.49804602521376E+16</v>
      </c>
      <c r="D44" s="4">
        <v>6.3729673282944496E+16</v>
      </c>
      <c r="G44">
        <v>116.666666666667</v>
      </c>
      <c r="H44" s="12">
        <v>0.57398318190675202</v>
      </c>
      <c r="I44" s="12">
        <v>0.524220113660951</v>
      </c>
      <c r="J44" s="4">
        <v>0.32458542942337798</v>
      </c>
      <c r="L44">
        <v>116.666666666667</v>
      </c>
      <c r="M44">
        <v>318.85167795732298</v>
      </c>
      <c r="N44">
        <v>316.163915829752</v>
      </c>
      <c r="O44">
        <v>312.232400433902</v>
      </c>
      <c r="Q44" s="4"/>
      <c r="R44" s="4"/>
    </row>
    <row r="45" spans="1:18" x14ac:dyDescent="0.25">
      <c r="A45">
        <v>120.833333333333</v>
      </c>
      <c r="B45" s="11">
        <v>9.1304898458198E+16</v>
      </c>
      <c r="C45" s="11">
        <v>8.6862276331610096E+16</v>
      </c>
      <c r="D45" s="4">
        <v>6.54635434867822E+16</v>
      </c>
      <c r="G45">
        <v>120.833333333333</v>
      </c>
      <c r="H45" s="12">
        <v>0.583314767935875</v>
      </c>
      <c r="I45" s="12">
        <v>0.532856443341441</v>
      </c>
      <c r="J45" s="4">
        <v>0.33163409165711899</v>
      </c>
      <c r="L45">
        <v>120.833333333333</v>
      </c>
      <c r="M45">
        <v>318.12958287905502</v>
      </c>
      <c r="N45">
        <v>315.51638035594601</v>
      </c>
      <c r="O45">
        <v>311.88189641207401</v>
      </c>
      <c r="Q45" s="4"/>
      <c r="R45" s="4"/>
    </row>
    <row r="46" spans="1:18" x14ac:dyDescent="0.25">
      <c r="A46">
        <v>125</v>
      </c>
      <c r="B46" s="11">
        <v>9.3244064149009696E+16</v>
      </c>
      <c r="C46" s="11">
        <v>8.87193877722852E+16</v>
      </c>
      <c r="D46" s="4">
        <v>6.7183983161245504E+16</v>
      </c>
      <c r="G46">
        <v>125</v>
      </c>
      <c r="H46" s="12">
        <v>0.59238162994377996</v>
      </c>
      <c r="I46" s="12">
        <v>0.54114807453678904</v>
      </c>
      <c r="J46" s="4">
        <v>0.33847773374668699</v>
      </c>
      <c r="L46">
        <v>125</v>
      </c>
      <c r="M46">
        <v>317.44292738819303</v>
      </c>
      <c r="N46">
        <v>314.90129233862899</v>
      </c>
      <c r="O46">
        <v>311.54493942110298</v>
      </c>
      <c r="Q46" s="4"/>
      <c r="R46" s="4"/>
    </row>
    <row r="47" spans="1:18" x14ac:dyDescent="0.25">
      <c r="A47">
        <v>129.166666666667</v>
      </c>
      <c r="B47" s="11">
        <v>9.5157440536019104E+16</v>
      </c>
      <c r="C47" s="11">
        <v>9.05530204431544E+16</v>
      </c>
      <c r="D47" s="4">
        <v>6.88915092428502E+16</v>
      </c>
      <c r="G47">
        <v>129.166666666667</v>
      </c>
      <c r="H47" s="12">
        <v>0.60119636576510704</v>
      </c>
      <c r="I47" s="12">
        <v>0.54929180855563198</v>
      </c>
      <c r="J47" s="4">
        <v>0.34526533845917701</v>
      </c>
      <c r="L47">
        <v>129.166666666667</v>
      </c>
      <c r="M47">
        <v>316.78891020088503</v>
      </c>
      <c r="N47">
        <v>314.31610214095599</v>
      </c>
      <c r="O47">
        <v>311.220803827395</v>
      </c>
      <c r="Q47" s="4"/>
      <c r="R47" s="4"/>
    </row>
    <row r="48" spans="1:18" x14ac:dyDescent="0.25">
      <c r="A48">
        <v>133.333333333333</v>
      </c>
      <c r="B48" s="11">
        <v>9.7046243113871008E+16</v>
      </c>
      <c r="C48" s="11">
        <v>9.2364305012064896E+16</v>
      </c>
      <c r="D48" s="4">
        <v>7.0586611019067504E+16</v>
      </c>
      <c r="G48">
        <v>133.333333333333</v>
      </c>
      <c r="H48" s="12">
        <v>0.609770607786984</v>
      </c>
      <c r="I48" s="12">
        <v>0.55724046763490698</v>
      </c>
      <c r="J48" s="4">
        <v>0.35187637463024601</v>
      </c>
      <c r="L48">
        <v>133.333333333333</v>
      </c>
      <c r="M48">
        <v>316.16503252374002</v>
      </c>
      <c r="N48">
        <v>313.758537569623</v>
      </c>
      <c r="O48">
        <v>310.90881004593399</v>
      </c>
      <c r="Q48" s="4"/>
      <c r="R48" s="4"/>
    </row>
    <row r="49" spans="1:18" x14ac:dyDescent="0.25">
      <c r="A49">
        <v>137.5</v>
      </c>
      <c r="B49" s="11">
        <v>9.8911595210471696E+16</v>
      </c>
      <c r="C49" s="11">
        <v>9.4154287177430896E+16</v>
      </c>
      <c r="D49" s="4">
        <v>7.2269751654828E+16</v>
      </c>
      <c r="G49">
        <v>137.5</v>
      </c>
      <c r="H49" s="12">
        <v>0.61811512432566795</v>
      </c>
      <c r="I49" s="12">
        <v>0.564891563587405</v>
      </c>
      <c r="J49" s="4">
        <v>0.35830497636790398</v>
      </c>
      <c r="L49">
        <v>137.5</v>
      </c>
      <c r="M49">
        <v>315.56905713705697</v>
      </c>
      <c r="N49">
        <v>313.226565563897</v>
      </c>
      <c r="O49">
        <v>310.60830962191602</v>
      </c>
      <c r="Q49" s="4"/>
      <c r="R49" s="4"/>
    </row>
    <row r="50" spans="1:18" x14ac:dyDescent="0.25">
      <c r="A50">
        <v>141.666666666667</v>
      </c>
      <c r="B50" s="11">
        <v>1.00754537567004E+17</v>
      </c>
      <c r="C50" s="11">
        <v>9.59239365105128E+16</v>
      </c>
      <c r="D50" s="4">
        <v>7.3941370005023808E+16</v>
      </c>
      <c r="G50">
        <v>141.666666666667</v>
      </c>
      <c r="H50" s="12">
        <v>0.62623990773138105</v>
      </c>
      <c r="I50" s="12">
        <v>0.57236773191372103</v>
      </c>
      <c r="J50" s="4">
        <v>0.36466907574680901</v>
      </c>
      <c r="L50">
        <v>141.666666666667</v>
      </c>
      <c r="M50">
        <v>314.99897450313398</v>
      </c>
      <c r="N50">
        <v>312.71836053094597</v>
      </c>
      <c r="O50">
        <v>310.31871495790699</v>
      </c>
      <c r="Q50" s="4"/>
      <c r="R50" s="4"/>
    </row>
    <row r="51" spans="1:18" x14ac:dyDescent="0.25">
      <c r="A51">
        <v>145.833333333333</v>
      </c>
      <c r="B51" s="11">
        <v>1.0257603667783299E+17</v>
      </c>
      <c r="C51" s="11">
        <v>9.7674154140520304E+16</v>
      </c>
      <c r="D51" s="4">
        <v>7.5601883086770208E+16</v>
      </c>
      <c r="G51">
        <v>145.833333333333</v>
      </c>
      <c r="H51" s="12">
        <v>0.63415425143991</v>
      </c>
      <c r="I51" s="12">
        <v>0.579640254887824</v>
      </c>
      <c r="J51" s="4">
        <v>0.37087075783652002</v>
      </c>
      <c r="L51">
        <v>145.833333333333</v>
      </c>
      <c r="M51">
        <v>314.452973804122</v>
      </c>
      <c r="N51">
        <v>312.23227772291199</v>
      </c>
      <c r="O51">
        <v>310.039503145781</v>
      </c>
      <c r="Q51" s="4"/>
      <c r="R51" s="4"/>
    </row>
    <row r="52" spans="1:18" x14ac:dyDescent="0.25">
      <c r="A52">
        <v>150</v>
      </c>
      <c r="B52" s="11">
        <v>1.0437699208215299E+17</v>
      </c>
      <c r="C52" s="11">
        <v>9.9405779460067104E+16</v>
      </c>
      <c r="D52" s="4">
        <v>7.72516876163384E+16</v>
      </c>
      <c r="G52">
        <v>150</v>
      </c>
      <c r="H52" s="12">
        <v>0.64186681698577697</v>
      </c>
      <c r="I52" s="12">
        <v>0.58671258106103696</v>
      </c>
      <c r="J52" s="4">
        <v>0.377019912402633</v>
      </c>
      <c r="L52">
        <v>150</v>
      </c>
      <c r="M52">
        <v>313.92941867017498</v>
      </c>
      <c r="N52">
        <v>311.76683048869597</v>
      </c>
      <c r="O52">
        <v>309.770164383039</v>
      </c>
      <c r="Q52" s="4"/>
      <c r="R52" s="4"/>
    </row>
    <row r="53" spans="1:18" x14ac:dyDescent="0.25">
      <c r="A53">
        <v>154.166666666667</v>
      </c>
      <c r="B53" s="11">
        <v>1.06158242758758E+17</v>
      </c>
      <c r="C53" s="11">
        <v>1.01119595999394E+17</v>
      </c>
      <c r="D53" s="4">
        <v>7.88911609662176E+16</v>
      </c>
      <c r="G53">
        <v>154.166666666667</v>
      </c>
      <c r="H53" s="12">
        <v>0.64938569372412902</v>
      </c>
      <c r="I53" s="12">
        <v>0.59360894504455997</v>
      </c>
      <c r="J53" s="4">
        <v>0.38299025330515701</v>
      </c>
      <c r="L53">
        <v>154.166666666667</v>
      </c>
      <c r="M53">
        <v>313.42682590467302</v>
      </c>
      <c r="N53">
        <v>311.32067111153498</v>
      </c>
      <c r="O53">
        <v>309.51022439984098</v>
      </c>
      <c r="Q53" s="4"/>
      <c r="R53" s="4"/>
    </row>
    <row r="54" spans="1:18" x14ac:dyDescent="0.25">
      <c r="A54">
        <v>158.333333333333</v>
      </c>
      <c r="B54" s="11">
        <v>1.0792057275630301E+17</v>
      </c>
      <c r="C54" s="11">
        <v>1.0281633659261299E+17</v>
      </c>
      <c r="D54" s="4">
        <v>8.0520662780156304E+16</v>
      </c>
      <c r="G54">
        <v>158.333333333333</v>
      </c>
      <c r="H54" s="12">
        <v>0.65671845090418701</v>
      </c>
      <c r="I54" s="12">
        <v>0.60029018574013704</v>
      </c>
      <c r="J54" s="4">
        <v>0.38885586279905998</v>
      </c>
      <c r="L54">
        <v>158.333333333333</v>
      </c>
      <c r="M54">
        <v>312.94384786350702</v>
      </c>
      <c r="N54">
        <v>310.89257426262998</v>
      </c>
      <c r="O54">
        <v>309.25925543109901</v>
      </c>
      <c r="Q54" s="4"/>
      <c r="R54" s="4"/>
    </row>
    <row r="55" spans="1:18" x14ac:dyDescent="0.25">
      <c r="A55">
        <v>162.5</v>
      </c>
      <c r="B55" s="11">
        <v>1.09664716173074E+17</v>
      </c>
      <c r="C55" s="11">
        <v>1.04496687938404E+17</v>
      </c>
      <c r="D55" s="4">
        <v>8.2140536342806304E+16</v>
      </c>
      <c r="G55">
        <v>162.5</v>
      </c>
      <c r="H55" s="12">
        <v>0.66387218418379801</v>
      </c>
      <c r="I55" s="12">
        <v>0.60679166342755197</v>
      </c>
      <c r="J55" s="4">
        <v>0.39458783531513603</v>
      </c>
      <c r="L55">
        <v>162.5</v>
      </c>
      <c r="M55">
        <v>312.479256890682</v>
      </c>
      <c r="N55">
        <v>310.48142299539097</v>
      </c>
      <c r="O55">
        <v>309.01685267165101</v>
      </c>
      <c r="Q55" s="4"/>
      <c r="R55" s="4"/>
    </row>
    <row r="56" spans="1:18" x14ac:dyDescent="0.25">
      <c r="A56">
        <v>166.666666666667</v>
      </c>
      <c r="B56" s="11">
        <v>1.1139136157220099E+17</v>
      </c>
      <c r="C56" s="11">
        <v>1.0616129463955299E+17</v>
      </c>
      <c r="D56" s="4">
        <v>8.3751109104862E+16</v>
      </c>
      <c r="G56">
        <v>166.666666666667</v>
      </c>
      <c r="H56" s="12">
        <v>0.67085355654941303</v>
      </c>
      <c r="I56" s="12">
        <v>0.61312752428110395</v>
      </c>
      <c r="J56" s="4">
        <v>0.40025491133063701</v>
      </c>
      <c r="L56">
        <v>166.666666666667</v>
      </c>
      <c r="M56">
        <v>312.03193209927201</v>
      </c>
      <c r="N56">
        <v>310.08619644540897</v>
      </c>
      <c r="O56">
        <v>308.78261472963999</v>
      </c>
      <c r="Q56" s="4"/>
      <c r="R56" s="4"/>
    </row>
    <row r="57" spans="1:18" x14ac:dyDescent="0.25">
      <c r="A57">
        <v>170.833333333333</v>
      </c>
      <c r="B57" s="11">
        <v>1.13101155908222E+17</v>
      </c>
      <c r="C57" s="11">
        <v>1.07810762791098E+17</v>
      </c>
      <c r="D57" s="4">
        <v>8.5352693815292192E+16</v>
      </c>
      <c r="G57">
        <v>170.833333333333</v>
      </c>
      <c r="H57" s="12">
        <v>0.67766883527143695</v>
      </c>
      <c r="I57" s="12">
        <v>0.61935087698999902</v>
      </c>
      <c r="J57" s="4">
        <v>0.405813971154175</v>
      </c>
      <c r="L57">
        <v>170.833333333333</v>
      </c>
      <c r="M57">
        <v>311.60084764162599</v>
      </c>
      <c r="N57">
        <v>309.70595933594001</v>
      </c>
      <c r="O57">
        <v>308.556194567288</v>
      </c>
      <c r="Q57" s="4"/>
      <c r="R57" s="4"/>
    </row>
    <row r="58" spans="1:18" x14ac:dyDescent="0.25">
      <c r="A58">
        <v>175</v>
      </c>
      <c r="B58" s="11">
        <v>1.1479470802835E+17</v>
      </c>
      <c r="C58" s="11">
        <v>1.0944566318004499E+17</v>
      </c>
      <c r="D58" s="4">
        <v>8.6945589333842704E+16</v>
      </c>
      <c r="G58">
        <v>175</v>
      </c>
      <c r="H58" s="12">
        <v>0.68432392461699398</v>
      </c>
      <c r="I58" s="12">
        <v>0.62542301795253796</v>
      </c>
      <c r="J58" s="4">
        <v>0.41126228730007702</v>
      </c>
      <c r="L58">
        <v>175</v>
      </c>
      <c r="M58">
        <v>311.18506270704898</v>
      </c>
      <c r="N58">
        <v>309.33985285668598</v>
      </c>
      <c r="O58">
        <v>308.33723173170699</v>
      </c>
      <c r="Q58" s="4"/>
      <c r="R58" s="4"/>
    </row>
    <row r="59" spans="1:18" x14ac:dyDescent="0.25">
      <c r="A59">
        <v>179.166666666667</v>
      </c>
      <c r="B59" s="11">
        <v>1.16472591806686E+17</v>
      </c>
      <c r="C59" s="11">
        <v>1.11066534145914E+17</v>
      </c>
      <c r="D59" s="4">
        <v>8.8530081274126304E+16</v>
      </c>
      <c r="G59">
        <v>179.166666666667</v>
      </c>
      <c r="H59" s="12">
        <v>0.69082439527716899</v>
      </c>
      <c r="I59" s="12">
        <v>0.63130534892490398</v>
      </c>
      <c r="J59" s="4">
        <v>0.41656498979984102</v>
      </c>
      <c r="L59">
        <v>179.166666666667</v>
      </c>
      <c r="M59">
        <v>310.78371270878199</v>
      </c>
      <c r="N59">
        <v>308.98708664776598</v>
      </c>
      <c r="O59">
        <v>308.12541177983701</v>
      </c>
      <c r="Q59" s="4"/>
      <c r="R59" s="4"/>
    </row>
    <row r="60" spans="1:18" x14ac:dyDescent="0.25">
      <c r="A60">
        <v>183.333333333333</v>
      </c>
      <c r="B60" s="11">
        <v>1.18135348954974E+17</v>
      </c>
      <c r="C60" s="11">
        <v>1.1267388414537501E+17</v>
      </c>
      <c r="D60" s="4">
        <v>9.0106443068372704E+16</v>
      </c>
      <c r="G60">
        <v>183.333333333333</v>
      </c>
      <c r="H60" s="12">
        <v>0.69717551076266104</v>
      </c>
      <c r="I60" s="12">
        <v>0.63706861747987298</v>
      </c>
      <c r="J60" s="4">
        <v>0.42178462157450097</v>
      </c>
      <c r="L60">
        <v>183.333333333333</v>
      </c>
      <c r="M60">
        <v>310.39600155124901</v>
      </c>
      <c r="N60">
        <v>308.64693186051898</v>
      </c>
      <c r="O60">
        <v>307.920428767207</v>
      </c>
      <c r="Q60" s="4"/>
      <c r="R60" s="4"/>
    </row>
    <row r="61" spans="1:18" x14ac:dyDescent="0.25">
      <c r="A61">
        <v>187.5</v>
      </c>
      <c r="B61" s="11">
        <v>1.1978349154990899E+17</v>
      </c>
      <c r="C61" s="11">
        <v>1.1426819405792E+17</v>
      </c>
      <c r="D61" s="4">
        <v>9.1674936309420304E+16</v>
      </c>
      <c r="G61">
        <v>187.5</v>
      </c>
      <c r="H61" s="12">
        <v>0.70338225119599196</v>
      </c>
      <c r="I61" s="12">
        <v>0.64272877430642905</v>
      </c>
      <c r="J61" s="4">
        <v>0.42692644414648501</v>
      </c>
      <c r="L61">
        <v>187.5</v>
      </c>
      <c r="M61">
        <v>310.02119483662</v>
      </c>
      <c r="N61">
        <v>308.31871500535402</v>
      </c>
      <c r="O61">
        <v>307.72198514949901</v>
      </c>
      <c r="Q61" s="4"/>
      <c r="R61" s="4"/>
    </row>
    <row r="62" spans="1:18" x14ac:dyDescent="0.25">
      <c r="A62">
        <v>191.666666666667</v>
      </c>
      <c r="B62" s="11">
        <v>1.2141750431179299E+17</v>
      </c>
      <c r="C62" s="11">
        <v>1.15849919263866E+17</v>
      </c>
      <c r="D62" s="4">
        <v>9.32358111096164E+16</v>
      </c>
      <c r="G62">
        <v>191.666666666667</v>
      </c>
      <c r="H62" s="12">
        <v>0.70944933481082095</v>
      </c>
      <c r="I62" s="12">
        <v>0.64820413308595703</v>
      </c>
      <c r="J62" s="4">
        <v>0.43199290918678102</v>
      </c>
      <c r="L62">
        <v>191.666666666667</v>
      </c>
      <c r="M62">
        <v>309.65861387754501</v>
      </c>
      <c r="N62">
        <v>308.00181259020599</v>
      </c>
      <c r="O62">
        <v>307.529793148679</v>
      </c>
      <c r="Q62" s="4"/>
      <c r="R62" s="4"/>
    </row>
    <row r="63" spans="1:18" x14ac:dyDescent="0.25">
      <c r="A63">
        <v>195.833333333333</v>
      </c>
      <c r="B63" s="11">
        <v>1.2303784666294899E+17</v>
      </c>
      <c r="C63" s="11">
        <v>1.1741949152246499E+17</v>
      </c>
      <c r="D63" s="4">
        <v>9.4789307012918304E+16</v>
      </c>
      <c r="G63">
        <v>195.833333333333</v>
      </c>
      <c r="H63" s="12">
        <v>0.71538123735590498</v>
      </c>
      <c r="I63" s="12">
        <v>0.65360795240605296</v>
      </c>
      <c r="J63" s="4">
        <v>0.43698636911306799</v>
      </c>
      <c r="L63">
        <v>195.833333333333</v>
      </c>
      <c r="M63">
        <v>309.30763038909998</v>
      </c>
      <c r="N63">
        <v>307.69564637266302</v>
      </c>
      <c r="O63">
        <v>307.34360172420799</v>
      </c>
      <c r="Q63" s="4"/>
      <c r="R63" s="4"/>
    </row>
    <row r="64" spans="1:18" x14ac:dyDescent="0.25">
      <c r="A64">
        <v>200</v>
      </c>
      <c r="B64" s="11">
        <v>1.24644954591774E+17</v>
      </c>
      <c r="C64" s="11">
        <v>1.18977320672334E+17</v>
      </c>
      <c r="D64" s="4">
        <v>9.6335653548144896E+16</v>
      </c>
      <c r="G64">
        <v>200</v>
      </c>
      <c r="H64" s="12">
        <v>0.72118220976150404</v>
      </c>
      <c r="I64" s="12">
        <v>0.65883756844734198</v>
      </c>
      <c r="J64" s="4">
        <v>0.44190907514591099</v>
      </c>
      <c r="L64">
        <v>200</v>
      </c>
      <c r="M64">
        <v>308.96766180535599</v>
      </c>
      <c r="N64">
        <v>307.399679116534</v>
      </c>
      <c r="O64">
        <v>307.16315119678802</v>
      </c>
      <c r="Q64" s="4"/>
      <c r="R64" s="4"/>
    </row>
    <row r="65" spans="1:18" x14ac:dyDescent="0.25">
      <c r="A65">
        <v>204.166666666667</v>
      </c>
      <c r="B65" s="11">
        <v>1.2623924234400701E+17</v>
      </c>
      <c r="C65" s="11">
        <v>1.20523796175134E+17</v>
      </c>
      <c r="D65" s="4">
        <v>9.7875070465025792E+16</v>
      </c>
      <c r="G65">
        <v>204.166666666667</v>
      </c>
      <c r="H65" s="12">
        <v>0.72685629413547304</v>
      </c>
      <c r="I65" s="12">
        <v>0.66396821473240697</v>
      </c>
      <c r="J65" s="4">
        <v>0.44676318321229302</v>
      </c>
      <c r="L65">
        <v>204.166666666667</v>
      </c>
      <c r="M65">
        <v>308.63816707663898</v>
      </c>
      <c r="N65">
        <v>307.113410903204</v>
      </c>
      <c r="O65">
        <v>306.98820242465803</v>
      </c>
      <c r="Q65" s="4"/>
      <c r="R65" s="4"/>
    </row>
    <row r="66" spans="1:18" x14ac:dyDescent="0.25">
      <c r="A66">
        <v>208.333333333333</v>
      </c>
      <c r="B66" s="11">
        <v>1.27821103961082E+17</v>
      </c>
      <c r="C66" s="11">
        <v>1.2205928852081501E+17</v>
      </c>
      <c r="D66" s="4">
        <v>9.94077685076168E+16</v>
      </c>
      <c r="G66">
        <v>208.333333333333</v>
      </c>
      <c r="H66" s="12">
        <v>0.73240733821270998</v>
      </c>
      <c r="I66" s="12">
        <v>0.66904931422625002</v>
      </c>
      <c r="J66" s="4">
        <v>0.45155076559937102</v>
      </c>
      <c r="L66">
        <v>208.333333333333</v>
      </c>
      <c r="M66">
        <v>308.31864300948899</v>
      </c>
      <c r="N66">
        <v>306.83637581380799</v>
      </c>
      <c r="O66">
        <v>306.81853509587199</v>
      </c>
      <c r="Q66" s="4"/>
      <c r="R66" s="4"/>
    </row>
    <row r="67" spans="1:18" x14ac:dyDescent="0.25">
      <c r="A67">
        <v>212.5</v>
      </c>
      <c r="B67" s="11">
        <v>1.2939091467975101E+17</v>
      </c>
      <c r="C67" s="11">
        <v>1.2358415050699299E+17</v>
      </c>
      <c r="D67" s="4">
        <v>1.0093394981541501E+17</v>
      </c>
      <c r="G67">
        <v>212.5</v>
      </c>
      <c r="H67" s="12">
        <v>0.73783900896545696</v>
      </c>
      <c r="I67" s="12">
        <v>0.673913491050803</v>
      </c>
      <c r="J67" s="4">
        <v>0.45627380942406398</v>
      </c>
      <c r="L67">
        <v>212.5</v>
      </c>
      <c r="M67">
        <v>308.008620781876</v>
      </c>
      <c r="N67">
        <v>306.56813887143699</v>
      </c>
      <c r="O67">
        <v>306.65393033564402</v>
      </c>
      <c r="Q67" s="4"/>
      <c r="R67" s="4"/>
    </row>
    <row r="68" spans="1:18" x14ac:dyDescent="0.25">
      <c r="A68">
        <v>216.666666666667</v>
      </c>
      <c r="B68" s="11">
        <v>1.30949032210682E+17</v>
      </c>
      <c r="C68" s="11">
        <v>1.2509871840857299E+17</v>
      </c>
      <c r="D68" s="4">
        <v>1.0245380816372E+17</v>
      </c>
      <c r="G68">
        <v>216.666666666667</v>
      </c>
      <c r="H68" s="12">
        <v>0.74315480439794102</v>
      </c>
      <c r="I68" s="12">
        <v>0.678730440355509</v>
      </c>
      <c r="J68" s="4">
        <v>0.46093421606045898</v>
      </c>
      <c r="L68">
        <v>216.666666666667</v>
      </c>
      <c r="M68">
        <v>307.70766319737902</v>
      </c>
      <c r="N68">
        <v>306.30829354281798</v>
      </c>
      <c r="O68">
        <v>306.49418023683597</v>
      </c>
      <c r="Q68" s="4"/>
      <c r="R68" s="4"/>
    </row>
    <row r="69" spans="1:18" x14ac:dyDescent="0.25">
      <c r="A69">
        <v>220.833333333333</v>
      </c>
      <c r="B69" s="11">
        <v>1.3249579790722899E+17</v>
      </c>
      <c r="C69" s="11">
        <v>1.26603313048392E+17</v>
      </c>
      <c r="D69" s="4">
        <v>1.03967529406222E+17</v>
      </c>
      <c r="G69">
        <v>220.833333333333</v>
      </c>
      <c r="H69" s="12">
        <v>0.74835806493427603</v>
      </c>
      <c r="I69" s="12">
        <v>0.683409947597586</v>
      </c>
      <c r="J69" s="4">
        <v>0.46553381251107501</v>
      </c>
      <c r="L69">
        <v>220.833333333333</v>
      </c>
      <c r="M69">
        <v>307.41536177043002</v>
      </c>
      <c r="N69">
        <v>306.05645922217599</v>
      </c>
      <c r="O69">
        <v>306.33908839548201</v>
      </c>
      <c r="Q69" s="4"/>
      <c r="R69" s="4"/>
    </row>
    <row r="70" spans="1:18" x14ac:dyDescent="0.25">
      <c r="A70">
        <v>225</v>
      </c>
      <c r="B70" s="11">
        <v>1.3403153783478701E+17</v>
      </c>
      <c r="C70" s="11">
        <v>1.2809824077770301E+17</v>
      </c>
      <c r="D70" s="4">
        <v>1.0547529199611E+17</v>
      </c>
      <c r="G70">
        <v>225</v>
      </c>
      <c r="H70" s="12">
        <v>0.75345198340230102</v>
      </c>
      <c r="I70" s="12">
        <v>0.68799145673176598</v>
      </c>
      <c r="J70" s="4">
        <v>0.47007435645024898</v>
      </c>
      <c r="L70">
        <v>225</v>
      </c>
      <c r="M70">
        <v>307.13133451520798</v>
      </c>
      <c r="N70">
        <v>305.81227917817102</v>
      </c>
      <c r="O70">
        <v>306.188473245355</v>
      </c>
      <c r="Q70" s="4"/>
      <c r="R70" s="4"/>
    </row>
    <row r="71" spans="1:18" x14ac:dyDescent="0.25">
      <c r="A71">
        <v>229.166666666667</v>
      </c>
      <c r="B71" s="11">
        <v>1.3555656375305E+17</v>
      </c>
      <c r="C71" s="11">
        <v>1.29583794377742E+17</v>
      </c>
      <c r="D71" s="4">
        <v>1.0697726721285299E+17</v>
      </c>
      <c r="G71">
        <v>229.166666666667</v>
      </c>
      <c r="H71" s="12">
        <v>0.75843961451790798</v>
      </c>
      <c r="I71" s="12">
        <v>0.69250312623951404</v>
      </c>
      <c r="J71" s="4">
        <v>0.47455752886806701</v>
      </c>
      <c r="L71">
        <v>229.166666666667</v>
      </c>
      <c r="M71">
        <v>306.85522366921299</v>
      </c>
      <c r="N71">
        <v>305.57541860956098</v>
      </c>
      <c r="O71">
        <v>306.04215010756599</v>
      </c>
      <c r="Q71" s="4"/>
      <c r="R71" s="4"/>
    </row>
    <row r="72" spans="1:18" x14ac:dyDescent="0.25">
      <c r="A72">
        <v>233.333333333333</v>
      </c>
      <c r="B72" s="11">
        <v>1.3707117401712899E+17</v>
      </c>
      <c r="C72" s="11">
        <v>1.31060253888632E+17</v>
      </c>
      <c r="D72" s="4">
        <v>1.0847361929024E+17</v>
      </c>
      <c r="G72">
        <v>233.333333333333</v>
      </c>
      <c r="H72" s="12">
        <v>0.76332388341381596</v>
      </c>
      <c r="I72" s="12">
        <v>0.69690284192673801</v>
      </c>
      <c r="J72" s="4">
        <v>0.47898494375732298</v>
      </c>
      <c r="L72">
        <v>233.333333333333</v>
      </c>
      <c r="M72">
        <v>306.58669378294098</v>
      </c>
      <c r="N72">
        <v>305.34556290472801</v>
      </c>
      <c r="O72">
        <v>305.89994385154603</v>
      </c>
      <c r="Q72" s="4"/>
      <c r="R72" s="4"/>
    </row>
    <row r="73" spans="1:18" x14ac:dyDescent="0.25">
      <c r="A73">
        <v>237.5</v>
      </c>
      <c r="B73" s="11">
        <v>1.3857565440672099E+17</v>
      </c>
      <c r="C73" s="11">
        <v>1.3252788737325101E+17</v>
      </c>
      <c r="D73" s="4">
        <v>1.0996450581039E+17</v>
      </c>
      <c r="G73">
        <v>237.5</v>
      </c>
      <c r="H73" s="12">
        <v>0.76810759366938797</v>
      </c>
      <c r="I73" s="12">
        <v>0.70118636815891699</v>
      </c>
      <c r="J73" s="4">
        <v>0.48335815361791501</v>
      </c>
      <c r="L73">
        <v>237.5</v>
      </c>
      <c r="M73">
        <v>306.32542991903802</v>
      </c>
      <c r="N73">
        <v>305.12241608583003</v>
      </c>
      <c r="O73">
        <v>305.761689644152</v>
      </c>
      <c r="Q73" s="4"/>
      <c r="R73" s="4"/>
    </row>
    <row r="74" spans="1:18" x14ac:dyDescent="0.25">
      <c r="A74">
        <v>241.666666666667</v>
      </c>
      <c r="B74" s="11">
        <v>1.4007027889010301E+17</v>
      </c>
      <c r="C74" s="11">
        <v>1.3398695162236499E+17</v>
      </c>
      <c r="D74" s="4">
        <v>1.11450078391054E+17</v>
      </c>
      <c r="G74">
        <v>241.666666666667</v>
      </c>
      <c r="H74" s="12">
        <v>0.77279343448783999</v>
      </c>
      <c r="I74" s="12">
        <v>0.705384847170482</v>
      </c>
      <c r="J74" s="4">
        <v>0.48767865089294299</v>
      </c>
      <c r="L74">
        <v>241.666666666667</v>
      </c>
      <c r="M74">
        <v>306.071136085408</v>
      </c>
      <c r="N74">
        <v>304.90569938613402</v>
      </c>
      <c r="O74">
        <v>305.62724772652803</v>
      </c>
      <c r="Q74" s="4"/>
      <c r="R74" s="4"/>
    </row>
    <row r="75" spans="1:18" x14ac:dyDescent="0.25">
      <c r="A75">
        <v>245.833333333333</v>
      </c>
      <c r="B75" s="11">
        <v>1.4155531032928499E+17</v>
      </c>
      <c r="C75" s="11">
        <v>1.3543769280631E+17</v>
      </c>
      <c r="D75" s="4">
        <v>1.1293048286149699E+17</v>
      </c>
      <c r="G75">
        <v>245.833333333333</v>
      </c>
      <c r="H75" s="12">
        <v>0.777383987525606</v>
      </c>
      <c r="I75" s="12">
        <v>0.709500698707768</v>
      </c>
      <c r="J75" s="4">
        <v>0.49194787083218999</v>
      </c>
      <c r="L75">
        <v>245.833333333333</v>
      </c>
      <c r="M75">
        <v>305.82353377318799</v>
      </c>
      <c r="N75">
        <v>304.69514996150502</v>
      </c>
      <c r="O75">
        <v>305.49646215515497</v>
      </c>
      <c r="Q75" s="4"/>
      <c r="R75" s="4"/>
    </row>
    <row r="76" spans="1:18" x14ac:dyDescent="0.25">
      <c r="A76">
        <v>250</v>
      </c>
      <c r="B76" s="11">
        <v>1.4303100113108499E+17</v>
      </c>
      <c r="C76" s="11">
        <v>1.36880347078222E+17</v>
      </c>
      <c r="D76" s="4">
        <v>1.1440585921370899E+17</v>
      </c>
      <c r="G76">
        <v>250</v>
      </c>
      <c r="H76" s="12">
        <v>0.78188173308120401</v>
      </c>
      <c r="I76" s="12">
        <v>0.71353624518973702</v>
      </c>
      <c r="J76" s="4">
        <v>0.49616719140330401</v>
      </c>
      <c r="L76">
        <v>250</v>
      </c>
      <c r="M76">
        <v>305.58236062280201</v>
      </c>
      <c r="N76">
        <v>304.49051972126398</v>
      </c>
      <c r="O76">
        <v>305.369190468147</v>
      </c>
      <c r="Q76" s="4"/>
      <c r="R76" s="4"/>
    </row>
    <row r="78" spans="1:18" x14ac:dyDescent="0.25">
      <c r="B78" s="5">
        <f>(B76-C76)/C76</f>
        <v>4.4934529931810616E-2</v>
      </c>
      <c r="D78" s="5" t="e">
        <f>(D76-E76)/E76</f>
        <v>#DIV/0!</v>
      </c>
      <c r="M78" s="5">
        <f>(M76-N76)/N76</f>
        <v>3.5857960455961827E-3</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C53E97-8EE2-4766-9927-DE9B2DA47B1C}">
  <dimension ref="A1:U78"/>
  <sheetViews>
    <sheetView workbookViewId="0">
      <selection activeCell="W41" sqref="W41"/>
    </sheetView>
  </sheetViews>
  <sheetFormatPr defaultRowHeight="15" x14ac:dyDescent="0.25"/>
  <sheetData>
    <row r="1" spans="1:21" x14ac:dyDescent="0.25">
      <c r="A1" t="s">
        <v>0</v>
      </c>
      <c r="B1" t="s">
        <v>35</v>
      </c>
      <c r="C1" t="s">
        <v>38</v>
      </c>
      <c r="D1" t="s">
        <v>35</v>
      </c>
      <c r="E1" t="s">
        <v>36</v>
      </c>
      <c r="G1" t="s">
        <v>0</v>
      </c>
      <c r="H1" t="s">
        <v>37</v>
      </c>
      <c r="I1" t="s">
        <v>38</v>
      </c>
      <c r="K1" t="s">
        <v>0</v>
      </c>
      <c r="L1" t="s">
        <v>39</v>
      </c>
      <c r="M1" t="s">
        <v>40</v>
      </c>
      <c r="O1" t="s">
        <v>0</v>
      </c>
      <c r="P1" t="s">
        <v>39</v>
      </c>
      <c r="Q1" t="s">
        <v>40</v>
      </c>
      <c r="T1" t="s">
        <v>0</v>
      </c>
      <c r="U1" t="s">
        <v>46</v>
      </c>
    </row>
    <row r="2" spans="1:21" x14ac:dyDescent="0.25">
      <c r="A2">
        <v>2.5431315104166702E-5</v>
      </c>
      <c r="B2" s="10">
        <v>2.1863927035315999E-10</v>
      </c>
      <c r="C2" s="10">
        <v>1.0576590285647799E-11</v>
      </c>
      <c r="D2">
        <v>9.9307472592362204E-10</v>
      </c>
      <c r="E2">
        <v>4.3500586442281202E-11</v>
      </c>
      <c r="G2">
        <v>2.5431315104166702E-5</v>
      </c>
      <c r="H2">
        <v>0</v>
      </c>
      <c r="I2">
        <v>0</v>
      </c>
      <c r="K2">
        <v>2.5431315104166702E-5</v>
      </c>
      <c r="L2" s="4">
        <v>1.9374692342224899E-10</v>
      </c>
      <c r="M2" s="4">
        <v>9.2212153647620804E-12</v>
      </c>
      <c r="O2">
        <v>2.5431315104166702E-5</v>
      </c>
      <c r="P2">
        <v>0</v>
      </c>
      <c r="Q2">
        <v>0</v>
      </c>
      <c r="T2">
        <v>2.5431315104166702E-5</v>
      </c>
      <c r="U2">
        <v>30506310.558816001</v>
      </c>
    </row>
    <row r="3" spans="1:21" x14ac:dyDescent="0.25">
      <c r="A3">
        <v>5.0862630208333302E-5</v>
      </c>
      <c r="B3" s="10">
        <v>7.1088342078046297E-10</v>
      </c>
      <c r="C3" s="10">
        <v>2.1541039277333299E-11</v>
      </c>
      <c r="D3">
        <v>3.3531198666301201E-9</v>
      </c>
      <c r="E3">
        <v>1.1481616584896799E-10</v>
      </c>
      <c r="G3">
        <v>5.0862630208333302E-5</v>
      </c>
      <c r="H3">
        <v>108538348513.935</v>
      </c>
      <c r="I3">
        <v>42990470378.809998</v>
      </c>
      <c r="K3">
        <v>5.0862630208333302E-5</v>
      </c>
      <c r="L3" s="4">
        <v>6.2893648918129197E-10</v>
      </c>
      <c r="M3" s="4">
        <v>1.8847783589236301E-11</v>
      </c>
      <c r="O3">
        <v>5.0862630208333302E-5</v>
      </c>
      <c r="P3">
        <v>108538348513.935</v>
      </c>
      <c r="Q3">
        <v>42990470378.809998</v>
      </c>
      <c r="T3">
        <v>5.0862630208333302E-5</v>
      </c>
      <c r="U3">
        <v>30636429.124775302</v>
      </c>
    </row>
    <row r="4" spans="1:21" x14ac:dyDescent="0.25">
      <c r="A4">
        <v>1.01725260416667E-4</v>
      </c>
      <c r="B4" s="10">
        <v>1.8522724696284899E-9</v>
      </c>
      <c r="C4" s="10">
        <v>3.7622877181335201E-11</v>
      </c>
      <c r="D4">
        <v>8.7801962492152194E-9</v>
      </c>
      <c r="E4">
        <v>1.54963042848667E-10</v>
      </c>
      <c r="G4">
        <v>1.01725260416667E-4</v>
      </c>
      <c r="H4">
        <v>268271500352.46301</v>
      </c>
      <c r="I4">
        <v>133207451839.185</v>
      </c>
      <c r="K4">
        <v>1.01725260416667E-4</v>
      </c>
      <c r="L4" s="4">
        <v>1.63683245985581E-9</v>
      </c>
      <c r="M4" s="4">
        <v>3.30360469686019E-11</v>
      </c>
      <c r="O4">
        <v>1.01725260416667E-4</v>
      </c>
      <c r="P4">
        <v>268271500352.46399</v>
      </c>
      <c r="Q4">
        <v>133207451839.185</v>
      </c>
      <c r="T4">
        <v>1.01725260416667E-4</v>
      </c>
      <c r="U4">
        <v>30560425.558733001</v>
      </c>
    </row>
    <row r="5" spans="1:21" x14ac:dyDescent="0.25">
      <c r="A5">
        <v>2.0345052083333299E-4</v>
      </c>
      <c r="B5" s="10">
        <v>4.3052961801938704E-9</v>
      </c>
      <c r="C5" s="10">
        <v>9.3292205704119203E-11</v>
      </c>
      <c r="D5">
        <v>2.06255907717262E-8</v>
      </c>
      <c r="E5">
        <v>4.9758344352163902E-10</v>
      </c>
      <c r="G5">
        <v>2.0345052083333299E-4</v>
      </c>
      <c r="H5">
        <v>529391516034.461</v>
      </c>
      <c r="I5">
        <v>325393403613.172</v>
      </c>
      <c r="K5">
        <v>2.0345052083333299E-4</v>
      </c>
      <c r="L5" s="4">
        <v>3.8018440886927602E-9</v>
      </c>
      <c r="M5" s="4">
        <v>8.21048640279252E-11</v>
      </c>
      <c r="O5">
        <v>2.0345052083333299E-4</v>
      </c>
      <c r="P5">
        <v>529391516034.461</v>
      </c>
      <c r="Q5">
        <v>325393403613.16101</v>
      </c>
      <c r="T5">
        <v>2.0345052083333299E-4</v>
      </c>
      <c r="U5">
        <v>30418565.961454298</v>
      </c>
    </row>
    <row r="6" spans="1:21" x14ac:dyDescent="0.25">
      <c r="A6">
        <v>4.0690104166666701E-4</v>
      </c>
      <c r="B6" s="10">
        <v>9.3884111273085504E-9</v>
      </c>
      <c r="C6" s="10">
        <v>3.4016513055661701E-10</v>
      </c>
      <c r="D6">
        <v>4.4979792161791601E-8</v>
      </c>
      <c r="E6">
        <v>1.8363752475342401E-9</v>
      </c>
      <c r="G6">
        <v>4.0690104166666701E-4</v>
      </c>
      <c r="H6">
        <v>994534566868.07397</v>
      </c>
      <c r="I6">
        <v>734463134600.66296</v>
      </c>
      <c r="K6">
        <v>4.0690104166666701E-4</v>
      </c>
      <c r="L6" s="4">
        <v>8.2886255057993306E-9</v>
      </c>
      <c r="M6" s="4">
        <v>2.9979640127406802E-10</v>
      </c>
      <c r="O6">
        <v>4.0690104166666701E-4</v>
      </c>
      <c r="P6">
        <v>994534566868.07202</v>
      </c>
      <c r="Q6">
        <v>734463134600.67798</v>
      </c>
      <c r="T6">
        <v>4.0690104166666701E-4</v>
      </c>
      <c r="U6">
        <v>30324167.011820398</v>
      </c>
    </row>
    <row r="7" spans="1:21" x14ac:dyDescent="0.25">
      <c r="A7">
        <v>8.1380208333333304E-4</v>
      </c>
      <c r="B7" s="10">
        <v>1.98882659224925E-8</v>
      </c>
      <c r="C7" s="10">
        <v>1.1548181824756601E-9</v>
      </c>
      <c r="D7">
        <v>9.5213540392097104E-8</v>
      </c>
      <c r="E7">
        <v>6.3877015533725699E-9</v>
      </c>
      <c r="G7">
        <v>8.1380208333333304E-4</v>
      </c>
      <c r="H7">
        <v>1885421639802.4099</v>
      </c>
      <c r="I7">
        <v>1589630651064.8101</v>
      </c>
      <c r="K7">
        <v>8.1380208333333304E-4</v>
      </c>
      <c r="L7" s="4">
        <v>1.7559867701511301E-8</v>
      </c>
      <c r="M7" s="4">
        <v>1.0187446275669501E-9</v>
      </c>
      <c r="O7">
        <v>8.1380208333333304E-4</v>
      </c>
      <c r="P7">
        <v>1885421639802.3999</v>
      </c>
      <c r="Q7">
        <v>1589630651064.9399</v>
      </c>
      <c r="T7">
        <v>8.1380208333333304E-4</v>
      </c>
      <c r="U7">
        <v>30291041.570487499</v>
      </c>
    </row>
    <row r="8" spans="1:21" x14ac:dyDescent="0.25">
      <c r="A8">
        <v>1.62760416666667E-3</v>
      </c>
      <c r="B8" s="10">
        <v>4.3983281180335198E-8</v>
      </c>
      <c r="C8" s="10">
        <v>4.3061489027220803E-9</v>
      </c>
      <c r="D8">
        <v>2.1250578527742701E-7</v>
      </c>
      <c r="E8">
        <v>2.5112797759587102E-8</v>
      </c>
      <c r="G8">
        <v>1.62760416666667E-3</v>
      </c>
      <c r="H8">
        <v>3651757141507.2402</v>
      </c>
      <c r="I8">
        <v>3336780723418.8799</v>
      </c>
      <c r="K8">
        <v>1.62760416666667E-3</v>
      </c>
      <c r="L8" s="4">
        <v>3.8843566698135501E-8</v>
      </c>
      <c r="M8" s="4">
        <v>3.8011821947463797E-9</v>
      </c>
      <c r="O8">
        <v>1.62760416666667E-3</v>
      </c>
      <c r="P8">
        <v>3651757141507.2202</v>
      </c>
      <c r="Q8">
        <v>3336780723419.0498</v>
      </c>
      <c r="T8">
        <v>1.62760416666667E-3</v>
      </c>
      <c r="U8">
        <v>30287294.128082499</v>
      </c>
    </row>
    <row r="9" spans="1:21" x14ac:dyDescent="0.25">
      <c r="A9">
        <v>3.25520833333333E-3</v>
      </c>
      <c r="B9" s="10">
        <v>1.38479058464842E-7</v>
      </c>
      <c r="C9" s="10">
        <v>1.7268056579965501E-8</v>
      </c>
      <c r="D9">
        <v>6.4651207679970598E-7</v>
      </c>
      <c r="E9">
        <v>9.7237489492535298E-8</v>
      </c>
      <c r="G9">
        <v>3.25520833333333E-3</v>
      </c>
      <c r="H9">
        <v>7184474877203.0098</v>
      </c>
      <c r="I9">
        <v>6854931905584.3096</v>
      </c>
      <c r="K9">
        <v>3.25520833333333E-3</v>
      </c>
      <c r="L9" s="4">
        <v>1.2235180877538201E-7</v>
      </c>
      <c r="M9" s="4">
        <v>1.5251231039341801E-8</v>
      </c>
      <c r="O9">
        <v>3.25520833333333E-3</v>
      </c>
      <c r="P9">
        <v>7184474877203.2197</v>
      </c>
      <c r="Q9">
        <v>6854931905584.4902</v>
      </c>
      <c r="T9">
        <v>3.25520833333333E-3</v>
      </c>
      <c r="U9">
        <v>30291546.380416799</v>
      </c>
    </row>
    <row r="10" spans="1:21" x14ac:dyDescent="0.25">
      <c r="A10">
        <v>6.5104166666666704E-3</v>
      </c>
      <c r="B10" s="10">
        <v>4.1002223481463798E-7</v>
      </c>
      <c r="C10" s="10">
        <v>7.0622875512773199E-8</v>
      </c>
      <c r="D10">
        <v>1.9847288494711301E-6</v>
      </c>
      <c r="E10">
        <v>4.1377758862062001E-7</v>
      </c>
      <c r="G10">
        <v>6.5104166666666704E-3</v>
      </c>
      <c r="H10">
        <v>14260341873363</v>
      </c>
      <c r="I10">
        <v>13905379415386</v>
      </c>
      <c r="K10">
        <v>6.5104166666666704E-3</v>
      </c>
      <c r="L10" s="4">
        <v>3.62560913803307E-7</v>
      </c>
      <c r="M10" s="4">
        <v>6.2418857783979506E-8</v>
      </c>
      <c r="O10">
        <v>6.5104166666666704E-3</v>
      </c>
      <c r="P10">
        <v>14260341873363.699</v>
      </c>
      <c r="Q10">
        <v>13905379415386.1</v>
      </c>
      <c r="T10">
        <v>6.5104166666666704E-3</v>
      </c>
      <c r="U10">
        <v>30297872.901216902</v>
      </c>
    </row>
    <row r="11" spans="1:21" x14ac:dyDescent="0.25">
      <c r="A11">
        <v>1.3020833333333299E-2</v>
      </c>
      <c r="B11" s="10">
        <v>1.1168271113504301E-6</v>
      </c>
      <c r="C11" s="10">
        <v>2.9942653042004098E-7</v>
      </c>
      <c r="D11">
        <v>5.4254101693931399E-6</v>
      </c>
      <c r="E11">
        <v>1.8035783606973E-6</v>
      </c>
      <c r="G11">
        <v>1.3020833333333299E-2</v>
      </c>
      <c r="H11">
        <v>28440168346534.398</v>
      </c>
      <c r="I11">
        <v>28026599720042.699</v>
      </c>
      <c r="K11">
        <v>1.3020833333333299E-2</v>
      </c>
      <c r="L11" s="4">
        <v>9.8895928132443498E-7</v>
      </c>
      <c r="M11" s="4">
        <v>2.6497784115848001E-7</v>
      </c>
      <c r="O11">
        <v>1.3020833333333299E-2</v>
      </c>
      <c r="P11">
        <v>28440168346535</v>
      </c>
      <c r="Q11">
        <v>28026599720042.801</v>
      </c>
      <c r="T11">
        <v>1.3020833333333299E-2</v>
      </c>
      <c r="U11">
        <v>30305351.5012656</v>
      </c>
    </row>
    <row r="12" spans="1:21" x14ac:dyDescent="0.25">
      <c r="A12">
        <v>2.6041666666666699E-2</v>
      </c>
      <c r="B12" s="10">
        <v>2.6806980801347701E-5</v>
      </c>
      <c r="C12" s="10">
        <v>2.4241368051921799E-5</v>
      </c>
      <c r="D12">
        <v>6.7278391146954997E-5</v>
      </c>
      <c r="E12">
        <v>7.6525039049399192E-6</v>
      </c>
      <c r="G12">
        <v>2.6041666666666699E-2</v>
      </c>
      <c r="H12">
        <v>56868193132120.898</v>
      </c>
      <c r="I12">
        <v>56318507014688.703</v>
      </c>
      <c r="K12">
        <v>2.6041666666666699E-2</v>
      </c>
      <c r="L12" s="4">
        <v>2.33326896693032E-5</v>
      </c>
      <c r="M12" s="4">
        <v>2.10433166476667E-5</v>
      </c>
      <c r="O12">
        <v>2.6041666666666699E-2</v>
      </c>
      <c r="P12">
        <v>56868193132121.5</v>
      </c>
      <c r="Q12">
        <v>56318507014688.898</v>
      </c>
      <c r="T12">
        <v>2.6041666666666699E-2</v>
      </c>
      <c r="U12">
        <v>30313404.154241301</v>
      </c>
    </row>
    <row r="13" spans="1:21" x14ac:dyDescent="0.25">
      <c r="A13">
        <v>5.2083333333333301E-2</v>
      </c>
      <c r="B13" s="10">
        <v>5.7369523530300897E-5</v>
      </c>
      <c r="C13" s="10">
        <v>5.0739909100981103E-5</v>
      </c>
      <c r="D13">
        <v>1.5485497714789399E-4</v>
      </c>
      <c r="E13">
        <v>3.19423581553696E-5</v>
      </c>
      <c r="G13">
        <v>5.2083333333333301E-2</v>
      </c>
      <c r="H13">
        <v>113876337318300</v>
      </c>
      <c r="I13">
        <v>112941038836092</v>
      </c>
      <c r="K13">
        <v>5.2083333333333301E-2</v>
      </c>
      <c r="L13" s="4">
        <v>5.0220530097313203E-5</v>
      </c>
      <c r="M13" s="4">
        <v>4.42642614701271E-5</v>
      </c>
      <c r="O13">
        <v>5.2083333333333301E-2</v>
      </c>
      <c r="P13">
        <v>113876337318301</v>
      </c>
      <c r="Q13">
        <v>112941038836094</v>
      </c>
      <c r="T13">
        <v>5.2083333333333301E-2</v>
      </c>
      <c r="U13">
        <v>30321104.1673459</v>
      </c>
    </row>
    <row r="14" spans="1:21" x14ac:dyDescent="0.25">
      <c r="A14">
        <v>0.104166666666667</v>
      </c>
      <c r="B14" s="10">
        <v>1.28625833200774E-4</v>
      </c>
      <c r="C14" s="10">
        <v>1.0842150115306499E-4</v>
      </c>
      <c r="D14">
        <v>3.7589670452428198E-4</v>
      </c>
      <c r="E14">
        <v>1.20201293007675E-4</v>
      </c>
      <c r="G14">
        <v>0.104166666666667</v>
      </c>
      <c r="H14">
        <v>228190146319291</v>
      </c>
      <c r="I14">
        <v>224910337108015</v>
      </c>
      <c r="K14">
        <v>0.104166666666667</v>
      </c>
      <c r="L14">
        <v>1.13641626750461E-4</v>
      </c>
      <c r="M14" s="4">
        <v>9.5262298057663996E-5</v>
      </c>
      <c r="O14">
        <v>0.104166666666667</v>
      </c>
      <c r="P14">
        <v>228190146319297</v>
      </c>
      <c r="Q14">
        <v>224910337108024</v>
      </c>
      <c r="T14">
        <v>0.104166666666667</v>
      </c>
      <c r="U14">
        <v>30328028.1996365</v>
      </c>
    </row>
    <row r="15" spans="1:21" x14ac:dyDescent="0.25">
      <c r="A15">
        <v>0.20833333333333301</v>
      </c>
      <c r="B15" s="10">
        <v>3.02642704811355E-4</v>
      </c>
      <c r="C15" s="10">
        <v>2.3290683347199401E-4</v>
      </c>
      <c r="D15">
        <v>9.6815857968513897E-4</v>
      </c>
      <c r="E15">
        <v>4.0132220119501E-4</v>
      </c>
      <c r="G15">
        <v>0.20833333333333301</v>
      </c>
      <c r="H15">
        <v>457310143971562</v>
      </c>
      <c r="I15">
        <v>438024349431107</v>
      </c>
      <c r="K15">
        <v>0.20833333333333301</v>
      </c>
      <c r="L15">
        <v>2.7109914445219799E-4</v>
      </c>
      <c r="M15">
        <v>2.06374852662393E-4</v>
      </c>
      <c r="O15">
        <v>0.20833333333333301</v>
      </c>
      <c r="P15">
        <v>457310143971611</v>
      </c>
      <c r="Q15">
        <v>438024349431118</v>
      </c>
      <c r="T15">
        <v>0.20833333333333301</v>
      </c>
      <c r="U15">
        <v>30335478.0013895</v>
      </c>
    </row>
    <row r="16" spans="1:21" x14ac:dyDescent="0.25">
      <c r="A16">
        <v>0.41666666666666702</v>
      </c>
      <c r="B16" s="10">
        <v>7.7372845753630399E-4</v>
      </c>
      <c r="C16" s="10">
        <v>4.9779315052192799E-4</v>
      </c>
      <c r="D16">
        <v>2.7389089782276299E-3</v>
      </c>
      <c r="E16">
        <v>1.1902676549481899E-3</v>
      </c>
      <c r="G16">
        <v>0.41666666666666702</v>
      </c>
      <c r="H16">
        <v>916007923471478</v>
      </c>
      <c r="I16">
        <v>821967640500951</v>
      </c>
      <c r="K16">
        <v>0.41666666666666702</v>
      </c>
      <c r="L16">
        <v>7.0612932384054303E-4</v>
      </c>
      <c r="M16">
        <v>4.4564081504711299E-4</v>
      </c>
      <c r="O16">
        <v>0.41666666666666702</v>
      </c>
      <c r="P16">
        <v>916007923471830</v>
      </c>
      <c r="Q16">
        <v>821967640501052</v>
      </c>
      <c r="T16">
        <v>0.41666666666666702</v>
      </c>
      <c r="U16">
        <v>30346798.924422</v>
      </c>
    </row>
    <row r="17" spans="1:21" x14ac:dyDescent="0.25">
      <c r="A17">
        <v>0.83333333333333304</v>
      </c>
      <c r="B17" s="10">
        <v>2.6184892604668099E-3</v>
      </c>
      <c r="C17" s="10">
        <v>1.52842931088722E-3</v>
      </c>
      <c r="D17">
        <v>8.4674080635637698E-3</v>
      </c>
      <c r="E17">
        <v>3.2159363222028299E-3</v>
      </c>
      <c r="G17">
        <v>0.83333333333333304</v>
      </c>
      <c r="H17" s="4">
        <v>1828603868651650</v>
      </c>
      <c r="I17" s="4">
        <v>1485564663587410</v>
      </c>
      <c r="K17">
        <v>0.83333333333333304</v>
      </c>
      <c r="L17">
        <v>2.34254633239824E-3</v>
      </c>
      <c r="M17">
        <v>1.31860893565562E-3</v>
      </c>
      <c r="O17">
        <v>0.83333333333333304</v>
      </c>
      <c r="P17" s="4">
        <v>1828603868653140</v>
      </c>
      <c r="Q17" s="4">
        <v>1485564663587770</v>
      </c>
      <c r="T17">
        <v>0.83333333333333304</v>
      </c>
      <c r="U17">
        <v>30363191.053732399</v>
      </c>
    </row>
    <row r="18" spans="1:21" x14ac:dyDescent="0.25">
      <c r="A18">
        <v>1.6666666666666701</v>
      </c>
      <c r="B18" s="10">
        <v>6.0784057174347404E-3</v>
      </c>
      <c r="C18" s="10">
        <v>2.9715324625578798E-3</v>
      </c>
      <c r="D18">
        <v>2.0477191845000499E-2</v>
      </c>
      <c r="E18">
        <v>8.2565332631554592E-3</v>
      </c>
      <c r="G18">
        <v>1.6666666666666701</v>
      </c>
      <c r="H18" s="4">
        <v>3601706855329990</v>
      </c>
      <c r="I18" s="4">
        <v>2608749956289760</v>
      </c>
      <c r="K18">
        <v>1.6666666666666701</v>
      </c>
      <c r="L18">
        <v>5.5805135387112098E-3</v>
      </c>
      <c r="M18">
        <v>2.6221827286266198E-3</v>
      </c>
      <c r="O18">
        <v>1.6666666666666701</v>
      </c>
      <c r="P18" s="4">
        <v>3601706980194640</v>
      </c>
      <c r="Q18" s="4">
        <v>2608749956290290</v>
      </c>
      <c r="T18">
        <v>1.6666666666666701</v>
      </c>
      <c r="U18">
        <v>30382529.026306499</v>
      </c>
    </row>
    <row r="19" spans="1:21" x14ac:dyDescent="0.25">
      <c r="A19">
        <v>2.5</v>
      </c>
      <c r="B19" s="10">
        <v>9.5555738094775799E-3</v>
      </c>
      <c r="C19" s="10">
        <v>4.3188406720503399E-3</v>
      </c>
      <c r="D19">
        <v>3.2130553823678097E-2</v>
      </c>
      <c r="E19">
        <v>1.32077230633935E-2</v>
      </c>
      <c r="G19">
        <v>2.5</v>
      </c>
      <c r="H19" s="4">
        <v>5283972920279980</v>
      </c>
      <c r="I19" s="4">
        <v>3577421439395340</v>
      </c>
      <c r="K19">
        <v>2.5</v>
      </c>
      <c r="L19">
        <v>8.8552895610635105E-3</v>
      </c>
      <c r="M19">
        <v>3.8463247364961301E-3</v>
      </c>
      <c r="O19">
        <v>2.5</v>
      </c>
      <c r="P19" s="4">
        <v>5283973207994140</v>
      </c>
      <c r="Q19" s="4">
        <v>3577421439395870</v>
      </c>
      <c r="T19">
        <v>2.5</v>
      </c>
      <c r="U19">
        <v>30394531.6931816</v>
      </c>
    </row>
    <row r="20" spans="1:21" x14ac:dyDescent="0.25">
      <c r="A20">
        <v>3.3333333333333299</v>
      </c>
      <c r="B20" s="10">
        <v>1.32575692315142E-2</v>
      </c>
      <c r="C20" s="10">
        <v>5.5879656624149704E-3</v>
      </c>
      <c r="D20">
        <v>4.4400654898472197E-2</v>
      </c>
      <c r="E20">
        <v>1.76813653579425E-2</v>
      </c>
      <c r="G20">
        <v>3.3333333333333299</v>
      </c>
      <c r="H20" s="4">
        <v>6871271577278690</v>
      </c>
      <c r="I20" s="4">
        <v>4451863178895580</v>
      </c>
      <c r="K20">
        <v>3.3333333333333299</v>
      </c>
      <c r="L20">
        <v>1.2358221582102801E-2</v>
      </c>
      <c r="M20">
        <v>5.0038223085067399E-3</v>
      </c>
      <c r="O20">
        <v>3.3333333333333299</v>
      </c>
      <c r="P20" s="4">
        <v>6871271919590730</v>
      </c>
      <c r="Q20" s="4">
        <v>4451863178896020</v>
      </c>
      <c r="T20">
        <v>3.3333333333333299</v>
      </c>
      <c r="U20">
        <v>30402614.592527401</v>
      </c>
    </row>
    <row r="21" spans="1:21" x14ac:dyDescent="0.25">
      <c r="A21">
        <v>4.1666666666666696</v>
      </c>
      <c r="B21" s="10">
        <v>1.8330825296824602E-2</v>
      </c>
      <c r="C21" s="10">
        <v>7.9915649616240005E-3</v>
      </c>
      <c r="D21">
        <v>5.59508752205361E-2</v>
      </c>
      <c r="E21">
        <v>2.2093357430182901E-2</v>
      </c>
      <c r="G21">
        <v>4.1666666666666696</v>
      </c>
      <c r="H21" s="4">
        <v>8370390253510540</v>
      </c>
      <c r="I21" s="4">
        <v>5261550863143850</v>
      </c>
      <c r="K21">
        <v>4.1666666666666696</v>
      </c>
      <c r="L21">
        <v>1.6422587192552102E-2</v>
      </c>
      <c r="M21">
        <v>6.8127193700401904E-3</v>
      </c>
      <c r="O21">
        <v>4.1666666666666696</v>
      </c>
      <c r="P21" s="4">
        <v>8370390621979830</v>
      </c>
      <c r="Q21" s="4">
        <v>5261550863144220</v>
      </c>
      <c r="T21">
        <v>4.1666666666666696</v>
      </c>
      <c r="U21">
        <v>30408438.440660998</v>
      </c>
    </row>
    <row r="22" spans="1:21" x14ac:dyDescent="0.25">
      <c r="A22">
        <v>5</v>
      </c>
      <c r="B22" s="10">
        <v>2.1867272301042202E-2</v>
      </c>
      <c r="C22" s="10">
        <v>9.2758704516195702E-3</v>
      </c>
      <c r="D22">
        <v>6.6657205655519899E-2</v>
      </c>
      <c r="E22">
        <v>2.6339982471626399E-2</v>
      </c>
      <c r="G22">
        <v>5</v>
      </c>
      <c r="H22" s="4">
        <v>9791186462557030</v>
      </c>
      <c r="I22" s="4">
        <v>6023242445020460</v>
      </c>
      <c r="K22">
        <v>5</v>
      </c>
      <c r="L22">
        <v>1.96753469302667E-2</v>
      </c>
      <c r="M22">
        <v>7.9469652710197399E-3</v>
      </c>
      <c r="O22">
        <v>5</v>
      </c>
      <c r="P22" s="4">
        <v>9791186846614420</v>
      </c>
      <c r="Q22" s="4">
        <v>6023242445020840</v>
      </c>
      <c r="T22">
        <v>5</v>
      </c>
      <c r="U22">
        <v>30412863.363363199</v>
      </c>
    </row>
    <row r="23" spans="1:21" x14ac:dyDescent="0.25">
      <c r="A23">
        <v>5.8333333333333304</v>
      </c>
      <c r="B23" s="10">
        <v>2.5278005988413999E-2</v>
      </c>
      <c r="C23" s="10">
        <v>1.0494744607970801E-2</v>
      </c>
      <c r="D23">
        <v>7.7033450915307902E-2</v>
      </c>
      <c r="E23">
        <v>3.06155293166934E-2</v>
      </c>
      <c r="G23">
        <v>5.8333333333333304</v>
      </c>
      <c r="H23" s="4">
        <v>1.1143395579598E+16</v>
      </c>
      <c r="I23" s="4">
        <v>6747471254953200</v>
      </c>
      <c r="K23">
        <v>5.8333333333333304</v>
      </c>
      <c r="L23">
        <v>2.2802813336803701E-2</v>
      </c>
      <c r="M23">
        <v>9.0156907416545501E-3</v>
      </c>
      <c r="O23">
        <v>5.8333333333333304</v>
      </c>
      <c r="P23" s="4">
        <v>1.11433959974798E+16</v>
      </c>
      <c r="Q23" s="4">
        <v>6747471254953380</v>
      </c>
      <c r="T23">
        <v>5.8333333333333304</v>
      </c>
      <c r="U23">
        <v>30416361.832037002</v>
      </c>
    </row>
    <row r="24" spans="1:21" x14ac:dyDescent="0.25">
      <c r="A24">
        <v>6.6666666666666696</v>
      </c>
      <c r="B24" s="10">
        <v>2.8632199384841701E-2</v>
      </c>
      <c r="C24" s="10">
        <v>1.16794455320351E-2</v>
      </c>
      <c r="D24">
        <v>8.6983712077839406E-2</v>
      </c>
      <c r="E24">
        <v>3.4772280523214301E-2</v>
      </c>
      <c r="G24">
        <v>6.6666666666666696</v>
      </c>
      <c r="H24" s="4">
        <v>1.24356174743147E+16</v>
      </c>
      <c r="I24" s="4">
        <v>7441354675353860</v>
      </c>
      <c r="K24">
        <v>6.6666666666666696</v>
      </c>
      <c r="L24">
        <v>2.5865787576897298E-2</v>
      </c>
      <c r="M24">
        <v>1.00507822444925E-2</v>
      </c>
      <c r="O24">
        <v>6.6666666666666696</v>
      </c>
      <c r="P24" s="4">
        <v>1.24356179231689E+16</v>
      </c>
      <c r="Q24" s="4">
        <v>7441354675353580</v>
      </c>
      <c r="T24">
        <v>6.6666666666666696</v>
      </c>
      <c r="U24">
        <v>30419212.058873501</v>
      </c>
    </row>
    <row r="25" spans="1:21" x14ac:dyDescent="0.25">
      <c r="A25">
        <v>7.5</v>
      </c>
      <c r="B25" s="10">
        <v>3.1926448807640097E-2</v>
      </c>
      <c r="C25" s="10">
        <v>1.28274627834813E-2</v>
      </c>
      <c r="D25">
        <v>9.6675118724227196E-2</v>
      </c>
      <c r="E25">
        <v>3.8848364851942603E-2</v>
      </c>
      <c r="G25">
        <v>7.5</v>
      </c>
      <c r="H25" s="4">
        <v>1.36751517707976E+16</v>
      </c>
      <c r="I25" s="4">
        <v>8109972760746890</v>
      </c>
      <c r="K25">
        <v>7.5</v>
      </c>
      <c r="L25">
        <v>2.8868057644185902E-2</v>
      </c>
      <c r="M25">
        <v>1.1051215177645001E-2</v>
      </c>
      <c r="O25">
        <v>7.5</v>
      </c>
      <c r="P25" s="4">
        <v>1.36751522274799E+16</v>
      </c>
      <c r="Q25" s="4">
        <v>8109972760745690</v>
      </c>
      <c r="T25">
        <v>7.5</v>
      </c>
      <c r="U25">
        <v>30421588.886949599</v>
      </c>
    </row>
    <row r="26" spans="1:21" x14ac:dyDescent="0.25">
      <c r="A26">
        <v>8.3333333333333304</v>
      </c>
      <c r="B26" s="10">
        <v>3.5404359991251001E-2</v>
      </c>
      <c r="C26" s="10">
        <v>1.3987260859460299E-2</v>
      </c>
      <c r="D26">
        <v>0.106460213355086</v>
      </c>
      <c r="E26">
        <v>4.3089971341132002E-2</v>
      </c>
      <c r="G26">
        <v>8.3333333333333304</v>
      </c>
      <c r="H26" s="4">
        <v>1.48681177048583E+16</v>
      </c>
      <c r="I26" s="4">
        <v>8757109949761860</v>
      </c>
      <c r="K26">
        <v>8.3333333333333304</v>
      </c>
      <c r="L26">
        <v>3.1947730801410001E-2</v>
      </c>
      <c r="M26">
        <v>1.20667225103304E-2</v>
      </c>
      <c r="O26">
        <v>8.3333333333333304</v>
      </c>
      <c r="P26" s="4">
        <v>1.4868118177809E+16</v>
      </c>
      <c r="Q26" s="4">
        <v>8757109949758580</v>
      </c>
      <c r="T26">
        <v>8.3333333333333304</v>
      </c>
      <c r="U26">
        <v>30423608.3782392</v>
      </c>
    </row>
    <row r="27" spans="1:21" x14ac:dyDescent="0.25">
      <c r="A27">
        <v>9.1666666666666696</v>
      </c>
      <c r="B27" s="10">
        <v>4.1128494059027E-2</v>
      </c>
      <c r="C27" s="10">
        <v>1.7041356595614201E-2</v>
      </c>
      <c r="D27">
        <v>0.115413242465434</v>
      </c>
      <c r="E27">
        <v>4.7123135502831703E-2</v>
      </c>
      <c r="G27">
        <v>9.1666666666666696</v>
      </c>
      <c r="H27" s="4">
        <v>1.60196418898972E+16</v>
      </c>
      <c r="I27" s="4">
        <v>9385683176557520</v>
      </c>
      <c r="K27">
        <v>9.1666666666666696</v>
      </c>
      <c r="L27">
        <v>3.5305075287948198E-2</v>
      </c>
      <c r="M27">
        <v>1.38195252988492E-2</v>
      </c>
      <c r="O27">
        <v>9.1666666666666696</v>
      </c>
      <c r="P27" s="4">
        <v>1.60196423801574E+16</v>
      </c>
      <c r="Q27" s="4">
        <v>9385683176550220</v>
      </c>
      <c r="T27">
        <v>9.1666666666666696</v>
      </c>
      <c r="U27">
        <v>30425350.947442599</v>
      </c>
    </row>
    <row r="28" spans="1:21" x14ac:dyDescent="0.25">
      <c r="A28">
        <v>10</v>
      </c>
      <c r="B28" s="10">
        <v>4.4231621309976203E-2</v>
      </c>
      <c r="C28" s="10">
        <v>1.8241572876701199E-2</v>
      </c>
      <c r="D28">
        <v>0.123938353803111</v>
      </c>
      <c r="E28">
        <v>5.1187370657074197E-2</v>
      </c>
      <c r="G28">
        <v>10</v>
      </c>
      <c r="H28" s="4">
        <v>1.71340392883079E+16</v>
      </c>
      <c r="I28" s="4">
        <v>9998003176741260</v>
      </c>
      <c r="K28">
        <v>10</v>
      </c>
      <c r="L28">
        <v>3.8059605580428597E-2</v>
      </c>
      <c r="M28">
        <v>1.4843870752018099E-2</v>
      </c>
      <c r="O28">
        <v>10</v>
      </c>
      <c r="P28" s="4">
        <v>1.71340397807642E+16</v>
      </c>
      <c r="Q28" s="4">
        <v>9998003176726620</v>
      </c>
      <c r="T28">
        <v>10</v>
      </c>
      <c r="U28">
        <v>30426874.237136301</v>
      </c>
    </row>
    <row r="29" spans="1:21" x14ac:dyDescent="0.25">
      <c r="A29">
        <v>10.8333333333333</v>
      </c>
      <c r="B29" s="10">
        <v>4.7283311579287099E-2</v>
      </c>
      <c r="C29" s="10">
        <v>1.9397266691023499E-2</v>
      </c>
      <c r="D29">
        <v>0.13215982152315101</v>
      </c>
      <c r="E29">
        <v>5.5474559710300402E-2</v>
      </c>
      <c r="G29">
        <v>10.8333333333333</v>
      </c>
      <c r="H29" s="4">
        <v>1.82149661703211E+16</v>
      </c>
      <c r="I29" s="4">
        <v>1.05959415141491E+16</v>
      </c>
      <c r="K29">
        <v>10.8333333333333</v>
      </c>
      <c r="L29">
        <v>4.0722172783886401E-2</v>
      </c>
      <c r="M29">
        <v>1.5814767903880599E-2</v>
      </c>
      <c r="O29">
        <v>10.8333333333333</v>
      </c>
      <c r="P29" s="4">
        <v>1.82149666534908E+16</v>
      </c>
      <c r="Q29" s="4">
        <v>1.05959415141218E+16</v>
      </c>
      <c r="T29">
        <v>10.8333333333333</v>
      </c>
      <c r="U29">
        <v>30428220.671721399</v>
      </c>
    </row>
    <row r="30" spans="1:21" x14ac:dyDescent="0.25">
      <c r="A30">
        <v>11.6666666666667</v>
      </c>
      <c r="B30" s="10">
        <v>5.0237997034418898E-2</v>
      </c>
      <c r="C30" s="10">
        <v>2.05423482650538E-2</v>
      </c>
      <c r="D30">
        <v>0.14018845745181399</v>
      </c>
      <c r="E30">
        <v>5.94255473511167E-2</v>
      </c>
      <c r="G30">
        <v>11.6666666666667</v>
      </c>
      <c r="H30" s="4">
        <v>1.9265543507512E+16</v>
      </c>
      <c r="I30" s="4">
        <v>1.11810417428815E+16</v>
      </c>
      <c r="K30">
        <v>11.6666666666667</v>
      </c>
      <c r="L30">
        <v>4.3271172330623199E-2</v>
      </c>
      <c r="M30">
        <v>1.67708102494619E-2</v>
      </c>
      <c r="O30">
        <v>11.6666666666667</v>
      </c>
      <c r="P30" s="4">
        <v>1.92655439822291E+16</v>
      </c>
      <c r="Q30" s="4">
        <v>1.11810417428331E+16</v>
      </c>
      <c r="T30">
        <v>11.6666666666667</v>
      </c>
      <c r="U30">
        <v>30429422.215864401</v>
      </c>
    </row>
    <row r="31" spans="1:21" x14ac:dyDescent="0.25">
      <c r="A31">
        <v>12.5</v>
      </c>
      <c r="B31" s="10">
        <v>5.3127119037914297E-2</v>
      </c>
      <c r="C31" s="10">
        <v>2.1670350067825399E-2</v>
      </c>
      <c r="D31">
        <v>0.14799202648645099</v>
      </c>
      <c r="E31">
        <v>6.35338188954922E-2</v>
      </c>
      <c r="G31">
        <v>12.5</v>
      </c>
      <c r="H31" s="4">
        <v>2.02884548365562E+16</v>
      </c>
      <c r="I31" s="4">
        <v>1.1754596052854E+16</v>
      </c>
      <c r="K31">
        <v>12.5</v>
      </c>
      <c r="L31">
        <v>4.5773678878526403E-2</v>
      </c>
      <c r="M31">
        <v>1.7719109491697398E-2</v>
      </c>
      <c r="O31">
        <v>12.5</v>
      </c>
      <c r="P31" s="4">
        <v>2.02884553064993E+16</v>
      </c>
      <c r="Q31" s="4">
        <v>1.17545960527726E+16</v>
      </c>
      <c r="T31">
        <v>12.5</v>
      </c>
      <c r="U31">
        <v>30430503.381157499</v>
      </c>
    </row>
    <row r="32" spans="1:21" x14ac:dyDescent="0.25">
      <c r="A32">
        <v>13.3333333333333</v>
      </c>
      <c r="B32" s="10">
        <v>5.5950171976922397E-2</v>
      </c>
      <c r="C32" s="10">
        <v>2.2774601524644701E-2</v>
      </c>
      <c r="D32">
        <v>0.155525196143142</v>
      </c>
      <c r="E32">
        <v>6.7698333043651096E-2</v>
      </c>
      <c r="G32">
        <v>13.3333333333333</v>
      </c>
      <c r="H32" s="4">
        <v>2.12860236228468E+16</v>
      </c>
      <c r="I32" s="4">
        <v>1.23176997629087E+16</v>
      </c>
      <c r="K32">
        <v>13.3333333333333</v>
      </c>
      <c r="L32">
        <v>4.8186553530447998E-2</v>
      </c>
      <c r="M32">
        <v>1.8633744278679001E-2</v>
      </c>
      <c r="O32">
        <v>13.3333333333333</v>
      </c>
      <c r="P32" s="4">
        <v>2.12860240882711E+16</v>
      </c>
      <c r="Q32" s="4">
        <v>1.23176997627763E+16</v>
      </c>
      <c r="T32">
        <v>13.3333333333333</v>
      </c>
      <c r="U32">
        <v>30431483.291210599</v>
      </c>
    </row>
    <row r="33" spans="1:21" x14ac:dyDescent="0.25">
      <c r="A33">
        <v>14.1666666666667</v>
      </c>
      <c r="B33" s="10">
        <v>5.8730969224656197E-2</v>
      </c>
      <c r="C33" s="10">
        <v>2.38803576008371E-2</v>
      </c>
      <c r="D33">
        <v>0.16286815362458101</v>
      </c>
      <c r="E33">
        <v>7.19556491833033E-2</v>
      </c>
      <c r="G33">
        <v>14.1666666666667</v>
      </c>
      <c r="H33" s="4">
        <v>2.22602746499287E+16</v>
      </c>
      <c r="I33" s="4">
        <v>1.28712911270593E+16</v>
      </c>
      <c r="K33">
        <v>14.1666666666667</v>
      </c>
      <c r="L33">
        <v>5.0578780914796097E-2</v>
      </c>
      <c r="M33">
        <v>1.9559485089682301E-2</v>
      </c>
      <c r="O33">
        <v>14.1666666666667</v>
      </c>
      <c r="P33" s="4">
        <v>2.22602751099947E+16</v>
      </c>
      <c r="Q33" s="4">
        <v>1.28712911268502E+16</v>
      </c>
      <c r="T33">
        <v>14.1666666666667</v>
      </c>
      <c r="U33">
        <v>30432377.104365502</v>
      </c>
    </row>
    <row r="34" spans="1:21" x14ac:dyDescent="0.25">
      <c r="A34">
        <v>15</v>
      </c>
      <c r="B34" s="10">
        <v>6.14281308636591E-2</v>
      </c>
      <c r="C34" s="10">
        <v>2.49166230176978E-2</v>
      </c>
      <c r="D34">
        <v>0.170105489812657</v>
      </c>
      <c r="E34">
        <v>7.6171568006113202E-2</v>
      </c>
      <c r="G34">
        <v>15</v>
      </c>
      <c r="H34" s="4">
        <v>2.32129830819822E+16</v>
      </c>
      <c r="I34" s="4">
        <v>1.34161811089308E+16</v>
      </c>
      <c r="K34">
        <v>15</v>
      </c>
      <c r="L34">
        <v>5.2890351733576001E-2</v>
      </c>
      <c r="M34">
        <v>2.0423359979076999E-2</v>
      </c>
      <c r="O34">
        <v>15</v>
      </c>
      <c r="P34" s="4">
        <v>2.32129835353808E+16</v>
      </c>
      <c r="Q34" s="4">
        <v>1.34161811086105E+16</v>
      </c>
      <c r="T34">
        <v>15</v>
      </c>
      <c r="U34">
        <v>30433196.9660042</v>
      </c>
    </row>
    <row r="35" spans="1:21" x14ac:dyDescent="0.25">
      <c r="A35">
        <v>15.8333333333333</v>
      </c>
      <c r="B35" s="10">
        <v>6.4082911787652103E-2</v>
      </c>
      <c r="C35" s="10">
        <v>2.5942640098720899E-2</v>
      </c>
      <c r="D35">
        <v>0.17704539684368301</v>
      </c>
      <c r="E35">
        <v>8.0179052101439705E-2</v>
      </c>
      <c r="G35">
        <v>15.8333333333333</v>
      </c>
      <c r="H35" s="4">
        <v>2.41457139774711E+16</v>
      </c>
      <c r="I35" s="4">
        <v>1.39530761181263E+16</v>
      </c>
      <c r="K35">
        <v>15.8333333333333</v>
      </c>
      <c r="L35">
        <v>5.5175291102666099E-2</v>
      </c>
      <c r="M35">
        <v>2.1276503862415599E-2</v>
      </c>
      <c r="O35">
        <v>15.8333333333333</v>
      </c>
      <c r="P35" s="4">
        <v>2.41457144225657E+16</v>
      </c>
      <c r="Q35" s="4">
        <v>1.39530761176484E+16</v>
      </c>
      <c r="T35">
        <v>15.8333333333333</v>
      </c>
      <c r="U35">
        <v>30433952.750499301</v>
      </c>
    </row>
    <row r="36" spans="1:21" x14ac:dyDescent="0.25">
      <c r="A36">
        <v>16.6666666666667</v>
      </c>
      <c r="B36" s="10">
        <v>6.6701012693362302E-2</v>
      </c>
      <c r="C36" s="10">
        <v>2.69375775291118E-2</v>
      </c>
      <c r="D36">
        <v>0.18378173941690801</v>
      </c>
      <c r="E36">
        <v>8.4290297842621903E-2</v>
      </c>
      <c r="G36">
        <v>16.6666666666667</v>
      </c>
      <c r="H36" s="4">
        <v>2.50598543662532E+16</v>
      </c>
      <c r="I36" s="4">
        <v>1.44825956926214E+16</v>
      </c>
      <c r="K36">
        <v>16.6666666666667</v>
      </c>
      <c r="L36">
        <v>5.7374490919835701E-2</v>
      </c>
      <c r="M36">
        <v>2.2098257151404101E-2</v>
      </c>
      <c r="O36">
        <v>16.6666666666667</v>
      </c>
      <c r="P36" s="4">
        <v>2.50598548011986E+16</v>
      </c>
      <c r="Q36" s="4">
        <v>1.44825956919257E+16</v>
      </c>
      <c r="T36">
        <v>16.6666666666667</v>
      </c>
      <c r="U36">
        <v>30434652.567124698</v>
      </c>
    </row>
    <row r="37" spans="1:21" x14ac:dyDescent="0.25">
      <c r="A37">
        <v>17.5</v>
      </c>
      <c r="B37" s="10">
        <v>6.9261781767905303E-2</v>
      </c>
      <c r="C37" s="10">
        <v>2.7929518718511199E-2</v>
      </c>
      <c r="D37">
        <v>0.19046304937735001</v>
      </c>
      <c r="E37">
        <v>8.8107193052328794E-2</v>
      </c>
      <c r="G37">
        <v>17.5</v>
      </c>
      <c r="H37" s="4">
        <v>2.59566394932307E+16</v>
      </c>
      <c r="I37" s="4">
        <v>1.50052864677446E+16</v>
      </c>
      <c r="K37">
        <v>17.5</v>
      </c>
      <c r="L37">
        <v>5.9533327461602101E-2</v>
      </c>
      <c r="M37">
        <v>2.2923977971183802E-2</v>
      </c>
      <c r="O37">
        <v>17.5</v>
      </c>
      <c r="P37" s="4">
        <v>2.59566399160008E+16</v>
      </c>
      <c r="Q37" s="4">
        <v>1.50052864667545E+16</v>
      </c>
      <c r="T37">
        <v>17.5</v>
      </c>
      <c r="U37">
        <v>30435303.146378201</v>
      </c>
    </row>
    <row r="38" spans="1:21" x14ac:dyDescent="0.25">
      <c r="A38">
        <v>18.3333333333333</v>
      </c>
      <c r="B38" s="10">
        <v>7.1807193861459506E-2</v>
      </c>
      <c r="C38" s="10">
        <v>2.89001892568501E-2</v>
      </c>
      <c r="D38">
        <v>0.196916969863356</v>
      </c>
      <c r="E38">
        <v>9.2027724527916105E-2</v>
      </c>
      <c r="G38">
        <v>18.3333333333333</v>
      </c>
      <c r="H38" s="4">
        <v>2.68371744486151E+16</v>
      </c>
      <c r="I38" s="4">
        <v>1.55216333677115E+16</v>
      </c>
      <c r="K38">
        <v>18.3333333333333</v>
      </c>
      <c r="L38">
        <v>6.1646888959712598E-2</v>
      </c>
      <c r="M38">
        <v>2.3729633474584101E-2</v>
      </c>
      <c r="O38">
        <v>18.3333333333333</v>
      </c>
      <c r="P38" s="4">
        <v>2.68371748569568E+16</v>
      </c>
      <c r="Q38" s="4">
        <v>1.55216333663301E+16</v>
      </c>
      <c r="T38">
        <v>18.3333333333333</v>
      </c>
      <c r="U38">
        <v>30435910.119867701</v>
      </c>
    </row>
    <row r="39" spans="1:21" x14ac:dyDescent="0.25">
      <c r="A39">
        <v>19.1666666666667</v>
      </c>
      <c r="B39" s="10">
        <v>7.4300650392790005E-2</v>
      </c>
      <c r="C39" s="10">
        <v>2.98680386770564E-2</v>
      </c>
      <c r="D39">
        <v>0.20331385177706199</v>
      </c>
      <c r="E39">
        <v>9.5837315466792805E-2</v>
      </c>
      <c r="G39">
        <v>19.1666666666667</v>
      </c>
      <c r="H39" s="4">
        <v>2.77024521091368E+16</v>
      </c>
      <c r="I39" s="4">
        <v>1.60320686807921E+16</v>
      </c>
      <c r="K39">
        <v>19.1666666666667</v>
      </c>
      <c r="L39">
        <v>6.3756692940821202E-2</v>
      </c>
      <c r="M39">
        <v>2.4528563073353899E-2</v>
      </c>
      <c r="O39">
        <v>19.1666666666667</v>
      </c>
      <c r="P39" s="4">
        <v>2.77024525008641E+16</v>
      </c>
      <c r="Q39" s="4">
        <v>1.60320686788995E+16</v>
      </c>
      <c r="T39">
        <v>19.1666666666667</v>
      </c>
      <c r="U39">
        <v>30436478.248009499</v>
      </c>
    </row>
    <row r="40" spans="1:21" x14ac:dyDescent="0.25">
      <c r="A40">
        <v>20</v>
      </c>
      <c r="B40" s="10">
        <v>7.6769405886848205E-2</v>
      </c>
      <c r="C40" s="10">
        <v>3.0814317063177499E-2</v>
      </c>
      <c r="D40">
        <v>0.20945548948192499</v>
      </c>
      <c r="E40">
        <v>9.9594867817041702E-2</v>
      </c>
      <c r="G40">
        <v>20</v>
      </c>
      <c r="H40" s="4">
        <v>2.85533681128252E+16</v>
      </c>
      <c r="I40" s="4">
        <v>1.65369794956029E+16</v>
      </c>
      <c r="K40">
        <v>20</v>
      </c>
      <c r="L40">
        <v>6.5837226300166599E-2</v>
      </c>
      <c r="M40">
        <v>2.5317834998055101E-2</v>
      </c>
      <c r="O40">
        <v>20</v>
      </c>
      <c r="P40" s="4">
        <v>2.85533684856511E+16</v>
      </c>
      <c r="Q40" s="4">
        <v>1.65369794930528E+16</v>
      </c>
      <c r="T40">
        <v>20</v>
      </c>
      <c r="U40">
        <v>30437011.582153901</v>
      </c>
    </row>
    <row r="41" spans="1:21" x14ac:dyDescent="0.25">
      <c r="A41">
        <v>20.8333333333333</v>
      </c>
      <c r="B41" s="10">
        <v>7.9206354828812803E-2</v>
      </c>
      <c r="C41" s="10">
        <v>3.1753722416525298E-2</v>
      </c>
      <c r="D41">
        <v>0.215559317390982</v>
      </c>
      <c r="E41">
        <v>0.103426677727686</v>
      </c>
      <c r="G41">
        <v>20.8333333333333</v>
      </c>
      <c r="H41" s="4">
        <v>2.93907334381273E+16</v>
      </c>
      <c r="I41" s="4">
        <v>1.70367138480677E+16</v>
      </c>
      <c r="K41">
        <v>20.8333333333333</v>
      </c>
      <c r="L41">
        <v>6.7857767127375901E-2</v>
      </c>
      <c r="M41">
        <v>2.60964998152792E-2</v>
      </c>
      <c r="O41">
        <v>20.8333333333333</v>
      </c>
      <c r="P41" s="4">
        <v>2.93907337894386E+16</v>
      </c>
      <c r="Q41" s="4">
        <v>1.7036713844684E+16</v>
      </c>
      <c r="T41">
        <v>20.8333333333333</v>
      </c>
      <c r="U41">
        <v>30437513.598127801</v>
      </c>
    </row>
    <row r="42" spans="1:21" x14ac:dyDescent="0.25">
      <c r="A42">
        <v>21.6666666666667</v>
      </c>
      <c r="B42" s="10">
        <v>8.1546025349190907E-2</v>
      </c>
      <c r="C42" s="10">
        <v>3.2685089062356801E-2</v>
      </c>
      <c r="D42">
        <v>0.22155762656064301</v>
      </c>
      <c r="E42">
        <v>0.107223612793362</v>
      </c>
      <c r="G42">
        <v>21.6666666666667</v>
      </c>
      <c r="H42" s="4">
        <v>3.02152850176497E+16</v>
      </c>
      <c r="I42" s="4">
        <v>1.75315867052472E+16</v>
      </c>
      <c r="K42">
        <v>21.6666666666667</v>
      </c>
      <c r="L42">
        <v>6.9834726358620203E-2</v>
      </c>
      <c r="M42">
        <v>2.6863299319839998E-2</v>
      </c>
      <c r="O42">
        <v>21.6666666666667</v>
      </c>
      <c r="P42" s="4">
        <v>3.02152853449018E+16</v>
      </c>
      <c r="Q42" s="4">
        <v>1.75315867008238E+16</v>
      </c>
      <c r="T42">
        <v>21.6666666666667</v>
      </c>
      <c r="U42">
        <v>30437987.294523001</v>
      </c>
    </row>
    <row r="43" spans="1:21" x14ac:dyDescent="0.25">
      <c r="A43">
        <v>22.5</v>
      </c>
      <c r="B43" s="10">
        <v>8.3931339972061106E-2</v>
      </c>
      <c r="C43" s="10">
        <v>3.3602729418812503E-2</v>
      </c>
      <c r="D43">
        <v>0.22752982688749099</v>
      </c>
      <c r="E43">
        <v>0.11094911701146599</v>
      </c>
      <c r="G43">
        <v>22.5</v>
      </c>
      <c r="H43" s="4">
        <v>3.10276947446217E+16</v>
      </c>
      <c r="I43" s="4">
        <v>1.80218816590389E+16</v>
      </c>
      <c r="K43">
        <v>22.5</v>
      </c>
      <c r="L43">
        <v>7.1793541111891998E-2</v>
      </c>
      <c r="M43">
        <v>2.76258704498018E-2</v>
      </c>
      <c r="O43">
        <v>22.5</v>
      </c>
      <c r="P43" s="4">
        <v>3.10276950455211E+16</v>
      </c>
      <c r="Q43" s="4">
        <v>1.80218816533284E+16</v>
      </c>
      <c r="T43">
        <v>22.5</v>
      </c>
      <c r="U43">
        <v>30438435.2787412</v>
      </c>
    </row>
    <row r="44" spans="1:21" x14ac:dyDescent="0.25">
      <c r="A44">
        <v>23.3333333333333</v>
      </c>
      <c r="B44" s="10">
        <v>8.6218407321489901E-2</v>
      </c>
      <c r="C44" s="10">
        <v>3.4509560114884902E-2</v>
      </c>
      <c r="D44">
        <v>0.233226605900793</v>
      </c>
      <c r="E44">
        <v>0.114614977318664</v>
      </c>
      <c r="G44">
        <v>23.3333333333333</v>
      </c>
      <c r="H44" s="4">
        <v>3.18285771530342E+16</v>
      </c>
      <c r="I44" s="4">
        <v>1.85078562681248E+16</v>
      </c>
      <c r="K44">
        <v>23.3333333333333</v>
      </c>
      <c r="L44">
        <v>7.3688753756009501E-2</v>
      </c>
      <c r="M44">
        <v>2.8376443561550301E-2</v>
      </c>
      <c r="O44">
        <v>23.3333333333333</v>
      </c>
      <c r="P44" s="4">
        <v>3.18285774254926E+16</v>
      </c>
      <c r="Q44" s="4">
        <v>1.85078562608342E+16</v>
      </c>
      <c r="T44">
        <v>23.3333333333333</v>
      </c>
      <c r="U44">
        <v>30438859.8275581</v>
      </c>
    </row>
    <row r="45" spans="1:21" x14ac:dyDescent="0.25">
      <c r="A45">
        <v>24.1666666666667</v>
      </c>
      <c r="B45" s="10">
        <v>8.8501000271709804E-2</v>
      </c>
      <c r="C45" s="10">
        <v>3.5397844004133497E-2</v>
      </c>
      <c r="D45">
        <v>0.23880743714323499</v>
      </c>
      <c r="E45">
        <v>0.11821650543875301</v>
      </c>
      <c r="G45">
        <v>24.1666666666667</v>
      </c>
      <c r="H45" s="4">
        <v>3.26184959911618E+16</v>
      </c>
      <c r="I45" s="4">
        <v>1.89897477137034E+16</v>
      </c>
      <c r="K45">
        <v>24.1666666666667</v>
      </c>
      <c r="L45">
        <v>7.5576432264950102E-2</v>
      </c>
      <c r="M45">
        <v>2.91033747411387E-2</v>
      </c>
      <c r="O45">
        <v>24.1666666666667</v>
      </c>
      <c r="P45" s="4">
        <v>3.26184962333284E+16</v>
      </c>
      <c r="Q45" s="4">
        <v>1.89897477044991E+16</v>
      </c>
      <c r="T45">
        <v>24.1666666666667</v>
      </c>
      <c r="U45">
        <v>30439262.941131901</v>
      </c>
    </row>
    <row r="46" spans="1:21" x14ac:dyDescent="0.25">
      <c r="A46">
        <v>25</v>
      </c>
      <c r="B46" s="10">
        <v>9.0768156590384494E-2</v>
      </c>
      <c r="C46" s="10">
        <v>3.6289850463935798E-2</v>
      </c>
      <c r="D46">
        <v>0.24433014031706601</v>
      </c>
      <c r="E46">
        <v>0.121779603872797</v>
      </c>
      <c r="G46">
        <v>25</v>
      </c>
      <c r="H46" s="4">
        <v>3.33979698793651E+16</v>
      </c>
      <c r="I46" s="4">
        <v>1.94677713488928E+16</v>
      </c>
      <c r="K46">
        <v>25</v>
      </c>
      <c r="L46">
        <v>7.7468786859526198E-2</v>
      </c>
      <c r="M46">
        <v>2.9841009052314502E-2</v>
      </c>
      <c r="O46">
        <v>25</v>
      </c>
      <c r="P46" s="4">
        <v>3.3397970089748E+16</v>
      </c>
      <c r="Q46" s="4">
        <v>1.94677713373953E+16</v>
      </c>
      <c r="T46">
        <v>25</v>
      </c>
      <c r="U46">
        <v>30439646.384671099</v>
      </c>
    </row>
    <row r="47" spans="1:21" x14ac:dyDescent="0.25">
      <c r="A47">
        <v>25.8333333333333</v>
      </c>
      <c r="B47" s="10">
        <v>9.2997860852097602E-2</v>
      </c>
      <c r="C47" s="10">
        <v>3.7171928820715801E-2</v>
      </c>
      <c r="D47">
        <v>0.249792366793502</v>
      </c>
      <c r="E47">
        <v>0.12519605607424</v>
      </c>
      <c r="G47">
        <v>25.8333333333333</v>
      </c>
      <c r="H47" s="4">
        <v>3.41674771943248E+16</v>
      </c>
      <c r="I47" s="4">
        <v>1.99421230336917E+16</v>
      </c>
      <c r="K47">
        <v>25.8333333333333</v>
      </c>
      <c r="L47">
        <v>7.9311975555013098E-2</v>
      </c>
      <c r="M47">
        <v>3.05693664933951E-2</v>
      </c>
      <c r="O47">
        <v>25.8333333333333</v>
      </c>
      <c r="P47" s="4">
        <v>3.41674773719152E+16</v>
      </c>
      <c r="Q47" s="4">
        <v>1.9942123019467E+16</v>
      </c>
      <c r="T47">
        <v>25.8333333333333</v>
      </c>
      <c r="U47">
        <v>30440011.7237616</v>
      </c>
    </row>
    <row r="48" spans="1:21" x14ac:dyDescent="0.25">
      <c r="A48">
        <v>26.6666666666667</v>
      </c>
      <c r="B48" s="10">
        <v>9.5203675264255702E-2</v>
      </c>
      <c r="C48" s="10">
        <v>3.8059562729302499E-2</v>
      </c>
      <c r="D48">
        <v>0.25512911165050101</v>
      </c>
      <c r="E48">
        <v>0.12848609070223099</v>
      </c>
      <c r="G48">
        <v>26.6666666666667</v>
      </c>
      <c r="H48" s="4">
        <v>3.49274603052192E+16</v>
      </c>
      <c r="I48" s="4">
        <v>2.04129839422556E+16</v>
      </c>
      <c r="K48">
        <v>26.6666666666667</v>
      </c>
      <c r="L48">
        <v>8.1112097325037893E-2</v>
      </c>
      <c r="M48">
        <v>3.1297924977871101E-2</v>
      </c>
      <c r="O48">
        <v>26.6666666666667</v>
      </c>
      <c r="P48" s="4">
        <v>3.49274604496303E+16</v>
      </c>
      <c r="Q48" s="4">
        <v>2.04129839248116E+16</v>
      </c>
      <c r="T48">
        <v>26.6666666666667</v>
      </c>
      <c r="U48">
        <v>30440360.351950999</v>
      </c>
    </row>
    <row r="49" spans="1:21" x14ac:dyDescent="0.25">
      <c r="A49">
        <v>27.5</v>
      </c>
      <c r="B49" s="10">
        <v>9.7394216493790195E-2</v>
      </c>
      <c r="C49" s="10">
        <v>3.8912514903975397E-2</v>
      </c>
      <c r="D49">
        <v>0.260350706008801</v>
      </c>
      <c r="E49">
        <v>0.131687690636826</v>
      </c>
      <c r="G49">
        <v>27.5</v>
      </c>
      <c r="H49" s="4">
        <v>3.5678329260445E+16</v>
      </c>
      <c r="I49" s="4">
        <v>2.08805216438595E+16</v>
      </c>
      <c r="K49">
        <v>27.5</v>
      </c>
      <c r="L49">
        <v>8.2884331280044493E-2</v>
      </c>
      <c r="M49">
        <v>3.2003128601919298E-2</v>
      </c>
      <c r="O49">
        <v>27.5</v>
      </c>
      <c r="P49" s="4">
        <v>3.56783293720338E+16</v>
      </c>
      <c r="Q49" s="4">
        <v>2.08805216226479E+16</v>
      </c>
      <c r="T49">
        <v>27.5</v>
      </c>
      <c r="U49">
        <v>30440693.515383299</v>
      </c>
    </row>
    <row r="50" spans="1:21" x14ac:dyDescent="0.25">
      <c r="A50">
        <v>28.3333333333333</v>
      </c>
      <c r="B50" s="10">
        <v>9.9588074114722494E-2</v>
      </c>
      <c r="C50" s="10">
        <v>3.9779765991848397E-2</v>
      </c>
      <c r="D50">
        <v>0.265572886809329</v>
      </c>
      <c r="E50">
        <v>0.13474714834704299</v>
      </c>
      <c r="G50">
        <v>28.3333333333333</v>
      </c>
      <c r="H50" s="4">
        <v>3.6420465007996096E+16</v>
      </c>
      <c r="I50" s="4">
        <v>2.13448901748619E+16</v>
      </c>
      <c r="K50">
        <v>28.3333333333333</v>
      </c>
      <c r="L50">
        <v>8.4662368029380403E-2</v>
      </c>
      <c r="M50">
        <v>3.2711517648234802E-2</v>
      </c>
      <c r="O50">
        <v>28.3333333333333</v>
      </c>
      <c r="P50" s="4">
        <v>3.6420465088011296E+16</v>
      </c>
      <c r="Q50" s="4">
        <v>2.13448901492725E+16</v>
      </c>
      <c r="T50">
        <v>28.3333333333333</v>
      </c>
      <c r="U50">
        <v>30441012.332086001</v>
      </c>
    </row>
    <row r="51" spans="1:21" x14ac:dyDescent="0.25">
      <c r="A51">
        <v>29.1666666666667</v>
      </c>
      <c r="B51" s="10">
        <v>0.101719257770127</v>
      </c>
      <c r="C51" s="10">
        <v>4.0627714043964203E-2</v>
      </c>
      <c r="D51">
        <v>0.27061332657957998</v>
      </c>
      <c r="E51">
        <v>0.13769345858611701</v>
      </c>
      <c r="G51">
        <v>29.1666666666667</v>
      </c>
      <c r="H51" s="4">
        <v>3.7154222219083504E+16</v>
      </c>
      <c r="I51" s="4">
        <v>2.18062318893453E+16</v>
      </c>
      <c r="K51">
        <v>29.1666666666667</v>
      </c>
      <c r="L51">
        <v>8.6444464692559397E-2</v>
      </c>
      <c r="M51">
        <v>3.3412336292706998E-2</v>
      </c>
      <c r="O51">
        <v>29.1666666666667</v>
      </c>
      <c r="P51" s="4">
        <v>3.7154222269835E+16</v>
      </c>
      <c r="Q51" s="4">
        <v>2.18062318587026E+16</v>
      </c>
      <c r="T51">
        <v>29.1666666666667</v>
      </c>
      <c r="U51">
        <v>30441317.808263302</v>
      </c>
    </row>
    <row r="52" spans="1:21" x14ac:dyDescent="0.25">
      <c r="A52">
        <v>30</v>
      </c>
      <c r="B52" s="10">
        <v>0.103875392047186</v>
      </c>
      <c r="C52" s="10">
        <v>4.1452973451316898E-2</v>
      </c>
      <c r="D52">
        <v>0.275658958995669</v>
      </c>
      <c r="E52">
        <v>0.140578314098734</v>
      </c>
      <c r="G52">
        <v>30</v>
      </c>
      <c r="H52" s="4">
        <v>3.78799317715894E+16</v>
      </c>
      <c r="I52" s="4">
        <v>2.22646791445439E+16</v>
      </c>
      <c r="K52">
        <v>30</v>
      </c>
      <c r="L52">
        <v>8.8141315166882298E-2</v>
      </c>
      <c r="M52">
        <v>3.4088692101303997E-2</v>
      </c>
      <c r="O52">
        <v>30</v>
      </c>
      <c r="P52" s="4">
        <v>3.78799317966162E+16</v>
      </c>
      <c r="Q52" s="4">
        <v>2.22646791081041E+16</v>
      </c>
      <c r="T52">
        <v>30</v>
      </c>
      <c r="U52">
        <v>30441610.853204899</v>
      </c>
    </row>
    <row r="53" spans="1:21" x14ac:dyDescent="0.25">
      <c r="A53">
        <v>30.8333333333333</v>
      </c>
      <c r="B53" s="10">
        <v>0.105980243975102</v>
      </c>
      <c r="C53" s="10">
        <v>4.2299794052516097E-2</v>
      </c>
      <c r="D53">
        <v>0.28065604870545502</v>
      </c>
      <c r="E53">
        <v>0.14334555498538701</v>
      </c>
      <c r="G53">
        <v>30.8333333333333</v>
      </c>
      <c r="H53" s="4">
        <v>3.8597902941319504E+16</v>
      </c>
      <c r="I53" s="4">
        <v>2.27203538480014E+16</v>
      </c>
      <c r="K53">
        <v>30.8333333333333</v>
      </c>
      <c r="L53">
        <v>8.9849697984943203E-2</v>
      </c>
      <c r="M53">
        <v>3.4781418477189803E-2</v>
      </c>
      <c r="O53">
        <v>30.8333333333333</v>
      </c>
      <c r="P53" s="4">
        <v>3.8597902945569296E+16</v>
      </c>
      <c r="Q53" s="4">
        <v>2.27203538049504E+16</v>
      </c>
      <c r="T53">
        <v>30.8333333333333</v>
      </c>
      <c r="U53">
        <v>30441892.290271901</v>
      </c>
    </row>
    <row r="54" spans="1:21" x14ac:dyDescent="0.25">
      <c r="A54">
        <v>31.6666666666667</v>
      </c>
      <c r="B54" s="10">
        <v>0.10804558763189299</v>
      </c>
      <c r="C54" s="10">
        <v>4.3144670372833101E-2</v>
      </c>
      <c r="D54">
        <v>0.28543124407272802</v>
      </c>
      <c r="E54">
        <v>0.14604492492780199</v>
      </c>
      <c r="G54">
        <v>31.6666666666667</v>
      </c>
      <c r="H54" s="4">
        <v>3.93084253416556E+16</v>
      </c>
      <c r="I54" s="4">
        <v>2.31733691519623E+16</v>
      </c>
      <c r="K54">
        <v>31.6666666666667</v>
      </c>
      <c r="L54">
        <v>9.15559479156869E-2</v>
      </c>
      <c r="M54">
        <v>3.5474440354683098E-2</v>
      </c>
      <c r="O54">
        <v>31.6666666666667</v>
      </c>
      <c r="P54" s="4">
        <v>3.93084253316834E+16</v>
      </c>
      <c r="Q54" s="4">
        <v>2.31733691014123E+16</v>
      </c>
      <c r="T54">
        <v>31.6666666666667</v>
      </c>
      <c r="U54">
        <v>30442162.8685304</v>
      </c>
    </row>
    <row r="55" spans="1:21" x14ac:dyDescent="0.25">
      <c r="A55">
        <v>32.5</v>
      </c>
      <c r="B55" s="10">
        <v>0.110099403385887</v>
      </c>
      <c r="C55" s="10">
        <v>4.3978153012636398E-2</v>
      </c>
      <c r="D55">
        <v>0.29016027941800199</v>
      </c>
      <c r="E55">
        <v>0.14870248190922</v>
      </c>
      <c r="G55">
        <v>32.5</v>
      </c>
      <c r="H55" s="4">
        <v>4.0011770645307696E+16</v>
      </c>
      <c r="I55" s="4">
        <v>2.36238313486363E+16</v>
      </c>
      <c r="K55">
        <v>32.5</v>
      </c>
      <c r="L55">
        <v>9.3236869369308598E-2</v>
      </c>
      <c r="M55">
        <v>3.61561184118342E-2</v>
      </c>
      <c r="O55">
        <v>32.5</v>
      </c>
      <c r="P55" s="4">
        <v>4.0011770629485904E+16</v>
      </c>
      <c r="Q55" s="4">
        <v>2.3623831289624E+16</v>
      </c>
      <c r="T55">
        <v>32.5</v>
      </c>
      <c r="U55">
        <v>30442423.269198801</v>
      </c>
    </row>
    <row r="56" spans="1:21" x14ac:dyDescent="0.25">
      <c r="A56">
        <v>33.3333333333333</v>
      </c>
      <c r="B56" s="10">
        <v>0.112102613432828</v>
      </c>
      <c r="C56" s="10">
        <v>4.4790398395970099E-2</v>
      </c>
      <c r="D56">
        <v>0.29480798420227899</v>
      </c>
      <c r="E56">
        <v>0.15129810812637201</v>
      </c>
      <c r="G56">
        <v>33.3333333333333</v>
      </c>
      <c r="H56" s="4">
        <v>4.0708194117636896E+16</v>
      </c>
      <c r="I56" s="4">
        <v>2.40718396223799E+16</v>
      </c>
      <c r="K56">
        <v>33.3333333333333</v>
      </c>
      <c r="L56">
        <v>9.4888457299505305E-2</v>
      </c>
      <c r="M56">
        <v>3.6816243949794401E-2</v>
      </c>
      <c r="O56">
        <v>33.3333333333333</v>
      </c>
      <c r="P56" s="4">
        <v>4.07081941063314E+16</v>
      </c>
      <c r="Q56" s="4">
        <v>2.40718395538642E+16</v>
      </c>
      <c r="T56">
        <v>33.3333333333333</v>
      </c>
      <c r="U56">
        <v>30442674.115717601</v>
      </c>
    </row>
    <row r="57" spans="1:21" x14ac:dyDescent="0.25">
      <c r="A57">
        <v>34.1666666666667</v>
      </c>
      <c r="B57" s="10">
        <v>0.114132190881716</v>
      </c>
      <c r="C57" s="10">
        <v>4.5610544039024502E-2</v>
      </c>
      <c r="D57">
        <v>0.29946159690319402</v>
      </c>
      <c r="E57">
        <v>0.15388207428696599</v>
      </c>
      <c r="G57">
        <v>34.1666666666667</v>
      </c>
      <c r="H57" s="4">
        <v>4.1397935985666896E+16</v>
      </c>
      <c r="I57" s="4">
        <v>2.45174857761856E+16</v>
      </c>
      <c r="K57">
        <v>34.1666666666667</v>
      </c>
      <c r="L57">
        <v>9.6529788449255E-2</v>
      </c>
      <c r="M57">
        <v>3.74700361278218E-2</v>
      </c>
      <c r="O57">
        <v>34.1666666666667</v>
      </c>
      <c r="P57" s="4">
        <v>4.1397935991425504E+16</v>
      </c>
      <c r="Q57" s="4">
        <v>2.45174856970453E+16</v>
      </c>
      <c r="T57">
        <v>34.1666666666667</v>
      </c>
      <c r="U57">
        <v>30442915.977166399</v>
      </c>
    </row>
    <row r="58" spans="1:21" x14ac:dyDescent="0.25">
      <c r="A58">
        <v>35</v>
      </c>
      <c r="B58" s="10">
        <v>0.116117222882827</v>
      </c>
      <c r="C58" s="10">
        <v>4.6422598561629003E-2</v>
      </c>
      <c r="D58">
        <v>0.30396657005849897</v>
      </c>
      <c r="E58">
        <v>0.156446392750547</v>
      </c>
      <c r="G58">
        <v>35</v>
      </c>
      <c r="H58" s="4">
        <v>4.20812226627634E+16</v>
      </c>
      <c r="I58" s="4">
        <v>2.49608554728394E+16</v>
      </c>
      <c r="K58">
        <v>35</v>
      </c>
      <c r="L58">
        <v>9.8145959493482399E-2</v>
      </c>
      <c r="M58">
        <v>3.8118000139385898E-2</v>
      </c>
      <c r="O58">
        <v>35</v>
      </c>
      <c r="P58" s="4">
        <v>4.2081222700862304E+16</v>
      </c>
      <c r="Q58" s="4">
        <v>2.4960855381871E+16</v>
      </c>
      <c r="T58">
        <v>35</v>
      </c>
      <c r="U58">
        <v>30443149.378290899</v>
      </c>
    </row>
    <row r="59" spans="1:21" x14ac:dyDescent="0.25">
      <c r="A59">
        <v>35.8333333333333</v>
      </c>
      <c r="B59" s="10">
        <v>0.11807688311105199</v>
      </c>
      <c r="C59" s="10">
        <v>4.7220884727922602E-2</v>
      </c>
      <c r="D59">
        <v>0.30840067473927102</v>
      </c>
      <c r="E59">
        <v>0.15895717757275299</v>
      </c>
      <c r="G59">
        <v>35.8333333333333</v>
      </c>
      <c r="H59" s="4">
        <v>4.2758267848619E+16</v>
      </c>
      <c r="I59" s="4">
        <v>2.54020296885374E+16</v>
      </c>
      <c r="K59">
        <v>35.8333333333333</v>
      </c>
      <c r="L59">
        <v>9.9742557831139E-2</v>
      </c>
      <c r="M59">
        <v>3.8759185461446001E-2</v>
      </c>
      <c r="O59">
        <v>35.8333333333333</v>
      </c>
      <c r="P59" s="4">
        <v>4.2758267937020896E+16</v>
      </c>
      <c r="Q59" s="4">
        <v>2.54020295844558E+16</v>
      </c>
      <c r="T59">
        <v>35.8333333333333</v>
      </c>
      <c r="U59">
        <v>30443374.799137101</v>
      </c>
    </row>
    <row r="60" spans="1:21" x14ac:dyDescent="0.25">
      <c r="A60">
        <v>36.6666666666667</v>
      </c>
      <c r="B60" s="10">
        <v>0.12001686235941</v>
      </c>
      <c r="C60" s="10">
        <v>4.8021684794912901E-2</v>
      </c>
      <c r="D60">
        <v>0.31286302092269902</v>
      </c>
      <c r="E60">
        <v>0.16142693500965299</v>
      </c>
      <c r="G60">
        <v>36.6666666666667</v>
      </c>
      <c r="H60" s="4">
        <v>4.3429273518794496E+16</v>
      </c>
      <c r="I60" s="4">
        <v>2.58410840448942E+16</v>
      </c>
      <c r="K60">
        <v>36.6666666666667</v>
      </c>
      <c r="L60">
        <v>0.10133913599328299</v>
      </c>
      <c r="M60">
        <v>3.93965219169609E-2</v>
      </c>
      <c r="O60">
        <v>36.6666666666667</v>
      </c>
      <c r="P60" s="4">
        <v>4.34292736782252E+16</v>
      </c>
      <c r="Q60" s="4">
        <v>2.584108392633E+16</v>
      </c>
      <c r="T60">
        <v>36.6666666666667</v>
      </c>
      <c r="U60">
        <v>30443592.683514301</v>
      </c>
    </row>
    <row r="61" spans="1:21" x14ac:dyDescent="0.25">
      <c r="A61">
        <v>37.5</v>
      </c>
      <c r="B61" s="10">
        <v>0.121920569829259</v>
      </c>
      <c r="C61" s="10">
        <v>4.8818670048913097E-2</v>
      </c>
      <c r="D61">
        <v>0.31719780626497801</v>
      </c>
      <c r="E61">
        <v>0.16388880933719499</v>
      </c>
      <c r="G61">
        <v>37.5</v>
      </c>
      <c r="H61" s="4">
        <v>4.4094430816394096E+16</v>
      </c>
      <c r="I61" s="4">
        <v>2.62780894602961E+16</v>
      </c>
      <c r="K61">
        <v>37.5</v>
      </c>
      <c r="L61">
        <v>0.10288605352166399</v>
      </c>
      <c r="M61">
        <v>4.0027988760702002E-2</v>
      </c>
      <c r="O61">
        <v>37.5</v>
      </c>
      <c r="P61" s="4">
        <v>4.4094431070929104E+16</v>
      </c>
      <c r="Q61" s="4">
        <v>2.62780893257939E+16</v>
      </c>
      <c r="T61">
        <v>37.5</v>
      </c>
      <c r="U61">
        <v>30443803.4405123</v>
      </c>
    </row>
    <row r="62" spans="1:21" x14ac:dyDescent="0.25">
      <c r="A62">
        <v>38.3333333333333</v>
      </c>
      <c r="B62" s="10">
        <v>0.123848216680572</v>
      </c>
      <c r="C62" s="10">
        <v>4.9617032208550203E-2</v>
      </c>
      <c r="D62">
        <v>0.32147705057179998</v>
      </c>
      <c r="E62">
        <v>0.16635205581426399</v>
      </c>
      <c r="G62">
        <v>38.3333333333333</v>
      </c>
      <c r="H62" s="4">
        <v>4.4753920858324496E+16</v>
      </c>
      <c r="I62" s="4">
        <v>2.67131125466561E+16</v>
      </c>
      <c r="K62">
        <v>38.3333333333333</v>
      </c>
      <c r="L62">
        <v>0.10443998653051401</v>
      </c>
      <c r="M62">
        <v>4.0660999940146603E-2</v>
      </c>
      <c r="O62">
        <v>38.3333333333333</v>
      </c>
      <c r="P62" s="4">
        <v>4.47539212355564E+16</v>
      </c>
      <c r="Q62" s="4">
        <v>2.67131123946747E+16</v>
      </c>
      <c r="T62">
        <v>38.3333333333333</v>
      </c>
      <c r="U62">
        <v>30444007.448917601</v>
      </c>
    </row>
    <row r="63" spans="1:21" x14ac:dyDescent="0.25">
      <c r="A63">
        <v>39.1666666666667</v>
      </c>
      <c r="B63" s="10">
        <v>0.12574092899584099</v>
      </c>
      <c r="C63" s="10">
        <v>5.0398288161994903E-2</v>
      </c>
      <c r="D63">
        <v>0.32572481953399202</v>
      </c>
      <c r="E63">
        <v>0.16872217869634301</v>
      </c>
      <c r="G63">
        <v>39.1666666666667</v>
      </c>
      <c r="H63" s="4">
        <v>4.5407915465517696E+16</v>
      </c>
      <c r="I63" s="4">
        <v>2.71462162754309E+16</v>
      </c>
      <c r="K63">
        <v>39.1666666666667</v>
      </c>
      <c r="L63">
        <v>0.105953884816243</v>
      </c>
      <c r="M63">
        <v>4.12904510179034E-2</v>
      </c>
      <c r="O63">
        <v>39.1666666666667</v>
      </c>
      <c r="P63" s="4">
        <v>4.5407915996820896E+16</v>
      </c>
      <c r="Q63" s="4">
        <v>2.71462161043425E+16</v>
      </c>
      <c r="T63">
        <v>39.1666666666667</v>
      </c>
      <c r="U63">
        <v>30444205.059633501</v>
      </c>
    </row>
    <row r="64" spans="1:21" x14ac:dyDescent="0.25">
      <c r="A64">
        <v>40</v>
      </c>
      <c r="B64" s="10">
        <v>0.127666394668837</v>
      </c>
      <c r="C64" s="10">
        <v>5.1180910505494497E-2</v>
      </c>
      <c r="D64">
        <v>0.32994923131536502</v>
      </c>
      <c r="E64">
        <v>0.17113001307626999</v>
      </c>
      <c r="G64">
        <v>40</v>
      </c>
      <c r="H64" s="4">
        <v>4.60565778261158E+16</v>
      </c>
      <c r="I64" s="4">
        <v>2.75774593526583E+16</v>
      </c>
      <c r="K64">
        <v>40</v>
      </c>
      <c r="L64">
        <v>0.107505912961238</v>
      </c>
      <c r="M64">
        <v>4.1903021408848197E-2</v>
      </c>
      <c r="O64">
        <v>40</v>
      </c>
      <c r="P64" s="4">
        <v>4.60565785469178E+16</v>
      </c>
      <c r="Q64" s="4">
        <v>2.75774591607474E+16</v>
      </c>
      <c r="T64">
        <v>40</v>
      </c>
      <c r="U64">
        <v>30444396.598420098</v>
      </c>
    </row>
    <row r="65" spans="1:21" x14ac:dyDescent="0.25">
      <c r="A65">
        <v>40.8333333333333</v>
      </c>
      <c r="B65" s="10">
        <v>0.12949640396142001</v>
      </c>
      <c r="C65" s="10">
        <v>5.19568856459127E-2</v>
      </c>
      <c r="D65">
        <v>0.33403750315333902</v>
      </c>
      <c r="E65">
        <v>0.17347200517627301</v>
      </c>
      <c r="G65">
        <v>40.8333333333333</v>
      </c>
      <c r="H65" s="4">
        <v>4.67000630982884E+16</v>
      </c>
      <c r="I65" s="4">
        <v>2.80068969591421E+16</v>
      </c>
      <c r="K65">
        <v>40.8333333333333</v>
      </c>
      <c r="L65">
        <v>0.108971580709928</v>
      </c>
      <c r="M65">
        <v>4.2525666388946698E-2</v>
      </c>
      <c r="O65">
        <v>40.8333333333333</v>
      </c>
      <c r="P65" s="4">
        <v>4.6700064048847504E+16</v>
      </c>
      <c r="Q65" s="4">
        <v>2.80068967446045E+16</v>
      </c>
      <c r="T65">
        <v>40.8333333333333</v>
      </c>
      <c r="U65">
        <v>30444582.367823102</v>
      </c>
    </row>
    <row r="66" spans="1:21" x14ac:dyDescent="0.25">
      <c r="A66">
        <v>41.6666666666667</v>
      </c>
      <c r="B66" s="10">
        <v>0.13129757265515199</v>
      </c>
      <c r="C66" s="10">
        <v>5.2744215972728298E-2</v>
      </c>
      <c r="D66">
        <v>0.33802847682124099</v>
      </c>
      <c r="E66">
        <v>0.175807818855997</v>
      </c>
      <c r="G66">
        <v>41.6666666666667</v>
      </c>
      <c r="H66" s="4">
        <v>4.7338518960268E+16</v>
      </c>
      <c r="I66" s="4">
        <v>2.84345820494695E+16</v>
      </c>
      <c r="K66">
        <v>41.6666666666667</v>
      </c>
      <c r="L66">
        <v>0.110455080732359</v>
      </c>
      <c r="M66">
        <v>4.31403909736447E-2</v>
      </c>
      <c r="O66">
        <v>41.6666666666667</v>
      </c>
      <c r="P66" s="4">
        <v>4.7338520185092496E+16</v>
      </c>
      <c r="Q66" s="4">
        <v>2.84345818104136E+16</v>
      </c>
      <c r="T66">
        <v>41.6666666666667</v>
      </c>
      <c r="U66">
        <v>30444762.650081001</v>
      </c>
    </row>
    <row r="67" spans="1:21" x14ac:dyDescent="0.25">
      <c r="A67">
        <v>42.5</v>
      </c>
      <c r="B67" s="10">
        <v>0.133189323620056</v>
      </c>
      <c r="C67" s="10">
        <v>5.3522700889791899E-2</v>
      </c>
      <c r="D67">
        <v>0.34203018014436998</v>
      </c>
      <c r="E67">
        <v>0.178125198927471</v>
      </c>
      <c r="G67">
        <v>42.5</v>
      </c>
      <c r="H67" s="4">
        <v>4.79720861116444E+16</v>
      </c>
      <c r="I67" s="4">
        <v>2.88605639184983E+16</v>
      </c>
      <c r="K67">
        <v>42.5</v>
      </c>
      <c r="L67">
        <v>0.111986510244618</v>
      </c>
      <c r="M67">
        <v>4.3743439796857402E-2</v>
      </c>
      <c r="O67">
        <v>42.5</v>
      </c>
      <c r="P67" s="4">
        <v>4.79720876597856E+16</v>
      </c>
      <c r="Q67" s="4">
        <v>2.88605636529432E+16</v>
      </c>
      <c r="T67">
        <v>42.5</v>
      </c>
      <c r="U67">
        <v>30444937.707897801</v>
      </c>
    </row>
    <row r="68" spans="1:21" x14ac:dyDescent="0.25">
      <c r="A68">
        <v>43.3333333333333</v>
      </c>
      <c r="B68" s="10">
        <v>0.13502497209622299</v>
      </c>
      <c r="C68" s="10">
        <v>5.4286083154565498E-2</v>
      </c>
      <c r="D68">
        <v>0.34594206478094602</v>
      </c>
      <c r="E68">
        <v>0.18038979050377199</v>
      </c>
      <c r="G68">
        <v>43.3333333333333</v>
      </c>
      <c r="H68" s="4">
        <v>4.8600898731884096E+16</v>
      </c>
      <c r="I68" s="4">
        <v>2.92848889868819E+16</v>
      </c>
      <c r="K68">
        <v>43.3333333333333</v>
      </c>
      <c r="L68">
        <v>0.1134308184368</v>
      </c>
      <c r="M68">
        <v>4.43418148204755E-2</v>
      </c>
      <c r="O68">
        <v>43.3333333333333</v>
      </c>
      <c r="P68" s="4">
        <v>4.86009006579152E+16</v>
      </c>
      <c r="Q68" s="4">
        <v>2.92848886927571E+16</v>
      </c>
      <c r="T68">
        <v>43.3333333333333</v>
      </c>
      <c r="U68">
        <v>30445107.786590099</v>
      </c>
    </row>
    <row r="69" spans="1:21" x14ac:dyDescent="0.25">
      <c r="A69">
        <v>44.1666666666667</v>
      </c>
      <c r="B69" s="10">
        <v>0.13679551878159599</v>
      </c>
      <c r="C69" s="10">
        <v>5.5056112850093299E-2</v>
      </c>
      <c r="D69">
        <v>0.34980012440156999</v>
      </c>
      <c r="E69">
        <v>0.18261380413641701</v>
      </c>
      <c r="G69">
        <v>44.1666666666667</v>
      </c>
      <c r="H69" s="4">
        <v>4.9225084901654896E+16</v>
      </c>
      <c r="I69" s="4">
        <v>2.97076016988017E+16</v>
      </c>
      <c r="K69">
        <v>44.1666666666667</v>
      </c>
      <c r="L69">
        <v>0.114852880604319</v>
      </c>
      <c r="M69">
        <v>4.49543005876855E-2</v>
      </c>
      <c r="O69">
        <v>44.1666666666667</v>
      </c>
      <c r="P69" s="4">
        <v>4.9225087265509104E+16</v>
      </c>
      <c r="Q69" s="4">
        <v>2.97076013739485E+16</v>
      </c>
      <c r="T69">
        <v>44.1666666666667</v>
      </c>
      <c r="U69">
        <v>30445273.116037302</v>
      </c>
    </row>
    <row r="70" spans="1:21" x14ac:dyDescent="0.25">
      <c r="A70">
        <v>45</v>
      </c>
      <c r="B70" s="10">
        <v>0.138594006588838</v>
      </c>
      <c r="C70" s="10">
        <v>5.58139302262909E-2</v>
      </c>
      <c r="D70">
        <v>0.35363966340188002</v>
      </c>
      <c r="E70">
        <v>0.184813256318104</v>
      </c>
      <c r="G70">
        <v>45</v>
      </c>
      <c r="H70" s="4">
        <v>4.9844766988585504E+16</v>
      </c>
      <c r="I70" s="4">
        <v>3.01287439631996E+16</v>
      </c>
      <c r="K70">
        <v>45</v>
      </c>
      <c r="L70">
        <v>0.11630877067048399</v>
      </c>
      <c r="M70">
        <v>4.5552458748267903E-2</v>
      </c>
      <c r="O70">
        <v>45</v>
      </c>
      <c r="P70" s="4">
        <v>4.9844769856079E+16</v>
      </c>
      <c r="Q70" s="4">
        <v>3.01287436053712E+16</v>
      </c>
      <c r="T70">
        <v>45</v>
      </c>
      <c r="U70">
        <v>30445433.911023501</v>
      </c>
    </row>
    <row r="71" spans="1:21" x14ac:dyDescent="0.25">
      <c r="A71">
        <v>45.8333333333333</v>
      </c>
      <c r="B71" s="10">
        <v>0.140401290878747</v>
      </c>
      <c r="C71" s="10">
        <v>5.6581503713259998E-2</v>
      </c>
      <c r="D71">
        <v>0.357410291380719</v>
      </c>
      <c r="E71">
        <v>0.18696926276585801</v>
      </c>
      <c r="G71">
        <v>45.8333333333333</v>
      </c>
      <c r="H71" s="4">
        <v>5.04600620021078E+16</v>
      </c>
      <c r="I71" s="4">
        <v>3.05483554567061E+16</v>
      </c>
      <c r="K71">
        <v>45.8333333333333</v>
      </c>
      <c r="L71">
        <v>0.117727146648409</v>
      </c>
      <c r="M71">
        <v>4.6148237108105401E-2</v>
      </c>
      <c r="O71">
        <v>45.8333333333333</v>
      </c>
      <c r="P71" s="4">
        <v>5.04600654452404E+16</v>
      </c>
      <c r="Q71" s="4">
        <v>3.05483550635666E+16</v>
      </c>
      <c r="T71">
        <v>45.8333333333333</v>
      </c>
      <c r="U71">
        <v>30445590.373290099</v>
      </c>
    </row>
    <row r="72" spans="1:21" x14ac:dyDescent="0.25">
      <c r="A72">
        <v>46.6666666666667</v>
      </c>
      <c r="B72" s="10">
        <v>0.14217252288243101</v>
      </c>
      <c r="C72" s="10">
        <v>5.7349918791079903E-2</v>
      </c>
      <c r="D72">
        <v>0.36114729900540898</v>
      </c>
      <c r="E72">
        <v>0.18909574361780501</v>
      </c>
      <c r="G72">
        <v>46.6666666666667</v>
      </c>
      <c r="H72" s="4">
        <v>5.10710819203272E+16</v>
      </c>
      <c r="I72" s="4">
        <v>3.09664737938317E+16</v>
      </c>
      <c r="K72">
        <v>46.6666666666667</v>
      </c>
      <c r="L72">
        <v>0.11917863146187101</v>
      </c>
      <c r="M72">
        <v>4.6752607434174601E-2</v>
      </c>
      <c r="O72">
        <v>46.6666666666667</v>
      </c>
      <c r="P72" s="4">
        <v>5.1071086017558304E+16</v>
      </c>
      <c r="Q72" s="4">
        <v>3.09664733629564E+16</v>
      </c>
      <c r="T72">
        <v>46.6666666666667</v>
      </c>
      <c r="U72">
        <v>30445742.691844601</v>
      </c>
    </row>
    <row r="73" spans="1:21" x14ac:dyDescent="0.25">
      <c r="A73">
        <v>47.5</v>
      </c>
      <c r="B73" s="10">
        <v>0.143945914715877</v>
      </c>
      <c r="C73" s="10">
        <v>5.80918415729322E-2</v>
      </c>
      <c r="D73">
        <v>0.36483257537430203</v>
      </c>
      <c r="E73">
        <v>0.191192832566768</v>
      </c>
      <c r="G73">
        <v>47.5</v>
      </c>
      <c r="H73" s="4">
        <v>5.1677933991297504E+16</v>
      </c>
      <c r="I73" s="4">
        <v>3.13831346694748E+16</v>
      </c>
      <c r="K73">
        <v>47.5</v>
      </c>
      <c r="L73">
        <v>0.12058650798546899</v>
      </c>
      <c r="M73">
        <v>4.7333040410685201E-2</v>
      </c>
      <c r="O73">
        <v>47.5</v>
      </c>
      <c r="P73" s="4">
        <v>5.1677938827814896E+16</v>
      </c>
      <c r="Q73" s="4">
        <v>3.13831341983503E+16</v>
      </c>
      <c r="T73">
        <v>47.5</v>
      </c>
      <c r="U73">
        <v>30445891.044470798</v>
      </c>
    </row>
    <row r="74" spans="1:21" x14ac:dyDescent="0.25">
      <c r="A74">
        <v>48.3333333333333</v>
      </c>
      <c r="B74" s="10">
        <v>0.14565107899295099</v>
      </c>
      <c r="C74" s="10">
        <v>5.8840471211374E-2</v>
      </c>
      <c r="D74">
        <v>0.36850174906986399</v>
      </c>
      <c r="E74">
        <v>0.193270910569072</v>
      </c>
      <c r="G74">
        <v>48.3333333333333</v>
      </c>
      <c r="H74" s="4">
        <v>5.22807210114172E+16</v>
      </c>
      <c r="I74" s="4">
        <v>3.17983719846581E+16</v>
      </c>
      <c r="K74">
        <v>48.3333333333333</v>
      </c>
      <c r="L74">
        <v>0.121952220830845</v>
      </c>
      <c r="M74">
        <v>4.7902894674174003E-2</v>
      </c>
      <c r="O74">
        <v>48.3333333333333</v>
      </c>
      <c r="P74" s="4">
        <v>5.22807266794394E+16</v>
      </c>
      <c r="Q74" s="4">
        <v>3.17983714706818E+16</v>
      </c>
      <c r="T74">
        <v>48.3333333333333</v>
      </c>
      <c r="U74">
        <v>30446035.5983699</v>
      </c>
    </row>
    <row r="75" spans="1:21" x14ac:dyDescent="0.25">
      <c r="A75">
        <v>49.1666666666667</v>
      </c>
      <c r="B75" s="10">
        <v>0.147347251159718</v>
      </c>
      <c r="C75" s="10">
        <v>5.9590952063604097E-2</v>
      </c>
      <c r="D75">
        <v>0.372077124462598</v>
      </c>
      <c r="E75">
        <v>0.19533347269526</v>
      </c>
      <c r="G75">
        <v>49.1666666666667</v>
      </c>
      <c r="H75" s="4">
        <v>5.2879541582925904E+16</v>
      </c>
      <c r="I75" s="4">
        <v>3.22122179630082E+16</v>
      </c>
      <c r="K75">
        <v>49.1666666666667</v>
      </c>
      <c r="L75">
        <v>0.123326564150537</v>
      </c>
      <c r="M75">
        <v>4.84740947203832E-2</v>
      </c>
      <c r="O75">
        <v>49.1666666666667</v>
      </c>
      <c r="P75" s="4">
        <v>5.2879548182008704E+16</v>
      </c>
      <c r="Q75" s="4">
        <v>3.2212217403489E+16</v>
      </c>
      <c r="T75">
        <v>49.1666666666667</v>
      </c>
      <c r="U75">
        <v>30446176.511033501</v>
      </c>
    </row>
    <row r="76" spans="1:21" x14ac:dyDescent="0.25">
      <c r="A76">
        <v>50</v>
      </c>
      <c r="B76" s="10">
        <v>0.14904724399935301</v>
      </c>
      <c r="C76" s="10">
        <v>6.0325583155769802E-2</v>
      </c>
      <c r="D76">
        <v>0.37558487123524298</v>
      </c>
      <c r="E76">
        <v>0.19738206992927501</v>
      </c>
      <c r="G76">
        <v>50</v>
      </c>
      <c r="H76" s="4">
        <v>5.34744903523E+16</v>
      </c>
      <c r="I76" s="4">
        <v>3.26247032587449E+16</v>
      </c>
      <c r="K76">
        <v>50</v>
      </c>
      <c r="L76">
        <v>0.12470813087478801</v>
      </c>
      <c r="M76">
        <v>4.9061856906667797E-2</v>
      </c>
      <c r="O76">
        <v>50</v>
      </c>
      <c r="P76" s="4">
        <v>5.3474497989620496E+16</v>
      </c>
      <c r="Q76" s="4">
        <v>3.26247026509037E+16</v>
      </c>
      <c r="T76">
        <v>50</v>
      </c>
      <c r="U76">
        <v>30446313.930950701</v>
      </c>
    </row>
    <row r="78" spans="1:21" x14ac:dyDescent="0.25">
      <c r="B78" s="5">
        <f>(B76-C76)/C76</f>
        <v>1.4707136873337872</v>
      </c>
      <c r="D78" s="5">
        <f>(D76-E76)/E76</f>
        <v>0.9028317585777712</v>
      </c>
      <c r="L78" s="5">
        <f>(L76-M76)/M76</f>
        <v>1.5418550935001287</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10F465-F1E8-4EAA-9C5F-2705C7EDFA57}">
  <dimension ref="A1"/>
  <sheetViews>
    <sheetView topLeftCell="A4" zoomScale="50" zoomScaleNormal="50" workbookViewId="0">
      <selection activeCell="AN53" sqref="AN53"/>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F2C5D9-66EF-4EB5-89CD-B5D36BA90B33}">
  <dimension ref="A1:I53"/>
  <sheetViews>
    <sheetView zoomScaleNormal="100" workbookViewId="0">
      <selection activeCell="K28" sqref="K28"/>
    </sheetView>
  </sheetViews>
  <sheetFormatPr defaultRowHeight="15" x14ac:dyDescent="0.25"/>
  <sheetData>
    <row r="1" spans="1:9" x14ac:dyDescent="0.25">
      <c r="A1" s="13" t="s">
        <v>21</v>
      </c>
      <c r="B1" s="13"/>
      <c r="C1" s="13"/>
      <c r="F1" s="13" t="s">
        <v>22</v>
      </c>
      <c r="G1" s="13"/>
      <c r="H1" s="13"/>
    </row>
    <row r="2" spans="1:9" x14ac:dyDescent="0.25">
      <c r="A2" t="s">
        <v>23</v>
      </c>
      <c r="B2" t="s">
        <v>24</v>
      </c>
      <c r="C2" t="s">
        <v>25</v>
      </c>
      <c r="D2" t="s">
        <v>26</v>
      </c>
      <c r="F2" t="s">
        <v>23</v>
      </c>
      <c r="G2" t="s">
        <v>24</v>
      </c>
      <c r="H2" t="s">
        <v>25</v>
      </c>
      <c r="I2" t="s">
        <v>26</v>
      </c>
    </row>
    <row r="3" spans="1:9" x14ac:dyDescent="0.25">
      <c r="A3" s="4">
        <v>100</v>
      </c>
      <c r="B3">
        <v>299.99960340820002</v>
      </c>
      <c r="C3" s="4">
        <v>299.97345675999998</v>
      </c>
      <c r="D3" s="5">
        <f>(C3-B3)/C3</f>
        <v>-8.7163205979785276E-5</v>
      </c>
      <c r="F3" s="4">
        <v>100</v>
      </c>
      <c r="G3">
        <v>9710429.5781659298</v>
      </c>
      <c r="H3" s="4">
        <v>9702797.4301999994</v>
      </c>
      <c r="I3" s="6">
        <f>(H3-G3)/H3</f>
        <v>-7.8659252868407917E-4</v>
      </c>
    </row>
    <row r="4" spans="1:9" x14ac:dyDescent="0.25">
      <c r="A4" s="4">
        <v>300</v>
      </c>
      <c r="B4">
        <v>299.99947470793802</v>
      </c>
      <c r="C4" s="4">
        <v>299.96658121000002</v>
      </c>
      <c r="D4" s="5">
        <f t="shared" ref="D4:D23" si="0">(C4-B4)/C4</f>
        <v>-1.0965720849742624E-4</v>
      </c>
      <c r="F4" s="4">
        <v>300</v>
      </c>
      <c r="G4">
        <v>9682641.6903248597</v>
      </c>
      <c r="H4" s="4">
        <v>9677631.1986999996</v>
      </c>
      <c r="I4" s="5">
        <f t="shared" ref="I4:I23" si="1">(H4-G4)/H4</f>
        <v>-5.1773946764298632E-4</v>
      </c>
    </row>
    <row r="5" spans="1:9" x14ac:dyDescent="0.25">
      <c r="A5" s="4">
        <v>700</v>
      </c>
      <c r="B5">
        <v>299.99945732441603</v>
      </c>
      <c r="C5" s="4">
        <v>299.96474332000003</v>
      </c>
      <c r="D5" s="5">
        <f t="shared" si="0"/>
        <v>-1.1572694854665031E-4</v>
      </c>
      <c r="F5" s="4">
        <v>700</v>
      </c>
      <c r="G5">
        <v>9673193.0872622896</v>
      </c>
      <c r="H5" s="4">
        <v>9670888.3529000003</v>
      </c>
      <c r="I5" s="5">
        <f t="shared" si="1"/>
        <v>-2.3831671695374201E-4</v>
      </c>
    </row>
    <row r="6" spans="1:9" x14ac:dyDescent="0.25">
      <c r="A6" s="4">
        <v>1500</v>
      </c>
      <c r="B6">
        <v>299.99950908630598</v>
      </c>
      <c r="C6" s="4">
        <v>299.96474369999999</v>
      </c>
      <c r="D6" s="5">
        <f t="shared" si="0"/>
        <v>-1.1589824149721165E-4</v>
      </c>
      <c r="F6" s="4">
        <v>1500</v>
      </c>
      <c r="G6">
        <v>9672620.4818971306</v>
      </c>
      <c r="H6" s="4">
        <v>9670846.3288000003</v>
      </c>
      <c r="I6" s="5">
        <f t="shared" si="1"/>
        <v>-1.8345375749037496E-4</v>
      </c>
    </row>
    <row r="7" spans="1:9" x14ac:dyDescent="0.25">
      <c r="A7" s="4">
        <v>3100</v>
      </c>
      <c r="B7">
        <v>299.99962996600601</v>
      </c>
      <c r="C7" s="4">
        <v>299.96506625000001</v>
      </c>
      <c r="D7" s="5">
        <f t="shared" si="0"/>
        <v>-1.1522580425148107E-4</v>
      </c>
      <c r="F7" s="4">
        <v>3100</v>
      </c>
      <c r="G7">
        <v>9673969.5573535394</v>
      </c>
      <c r="H7" s="4">
        <v>9671937.0452999994</v>
      </c>
      <c r="I7" s="5">
        <f t="shared" si="1"/>
        <v>-2.1014529395925498E-4</v>
      </c>
    </row>
    <row r="8" spans="1:9" x14ac:dyDescent="0.25">
      <c r="A8" s="4">
        <v>6300</v>
      </c>
      <c r="B8">
        <v>299.999844962488</v>
      </c>
      <c r="C8" s="4">
        <v>299.96530682000002</v>
      </c>
      <c r="D8" s="5">
        <f t="shared" si="0"/>
        <v>-1.151404569219066E-4</v>
      </c>
      <c r="F8" s="4">
        <v>6300</v>
      </c>
      <c r="G8">
        <v>9674788.0076444298</v>
      </c>
      <c r="H8" s="4">
        <v>9672656.3817999996</v>
      </c>
      <c r="I8" s="5">
        <f t="shared" si="1"/>
        <v>-2.2037646746565195E-4</v>
      </c>
    </row>
    <row r="9" spans="1:9" x14ac:dyDescent="0.25">
      <c r="A9" s="4">
        <v>12700</v>
      </c>
      <c r="B9">
        <v>300.000178201425</v>
      </c>
      <c r="C9" s="4">
        <v>299.96545155000001</v>
      </c>
      <c r="D9" s="5">
        <f t="shared" si="0"/>
        <v>-1.1576883686287152E-4</v>
      </c>
      <c r="F9" s="4">
        <v>12700</v>
      </c>
      <c r="G9">
        <v>9675137.7171697393</v>
      </c>
      <c r="H9" s="4">
        <v>9672941.3548000008</v>
      </c>
      <c r="I9" s="5">
        <f t="shared" si="1"/>
        <v>-2.2706251275353995E-4</v>
      </c>
    </row>
    <row r="10" spans="1:9" x14ac:dyDescent="0.25">
      <c r="A10" s="4">
        <v>25500</v>
      </c>
      <c r="B10">
        <v>300.00062517678901</v>
      </c>
      <c r="C10" s="4">
        <v>299.96561071000002</v>
      </c>
      <c r="D10" s="5">
        <f t="shared" si="0"/>
        <v>-1.167282699710693E-4</v>
      </c>
      <c r="F10" s="4">
        <v>25500</v>
      </c>
      <c r="G10">
        <v>9675511.1099230796</v>
      </c>
      <c r="H10" s="4">
        <v>9673208.5687000006</v>
      </c>
      <c r="I10" s="5">
        <f t="shared" si="1"/>
        <v>-2.3803283127062861E-4</v>
      </c>
    </row>
    <row r="11" spans="1:9" x14ac:dyDescent="0.25">
      <c r="A11" s="4">
        <v>51100</v>
      </c>
      <c r="B11">
        <v>300.00113559021003</v>
      </c>
      <c r="C11" s="4">
        <v>299.96577494000002</v>
      </c>
      <c r="D11" s="5">
        <f t="shared" si="0"/>
        <v>-1.1788228246066459E-4</v>
      </c>
      <c r="F11" s="4">
        <v>51100</v>
      </c>
      <c r="G11">
        <v>9675821.3422137704</v>
      </c>
      <c r="H11" s="4">
        <v>9673457.8531999998</v>
      </c>
      <c r="I11" s="5">
        <f t="shared" si="1"/>
        <v>-2.4432721469797361E-4</v>
      </c>
    </row>
    <row r="12" spans="1:9" x14ac:dyDescent="0.25">
      <c r="A12" s="4">
        <v>76700</v>
      </c>
      <c r="B12">
        <v>300.001496105184</v>
      </c>
      <c r="C12" s="4">
        <v>299.96596197000002</v>
      </c>
      <c r="D12" s="5">
        <f t="shared" si="0"/>
        <v>-1.1846055782666954E-4</v>
      </c>
      <c r="F12" s="4">
        <v>76700</v>
      </c>
      <c r="G12">
        <v>9676406.3498245496</v>
      </c>
      <c r="H12" s="4">
        <v>9673914.9708999991</v>
      </c>
      <c r="I12" s="5">
        <f t="shared" si="1"/>
        <v>-2.5753574763110685E-4</v>
      </c>
    </row>
    <row r="13" spans="1:9" x14ac:dyDescent="0.25">
      <c r="A13" s="4">
        <v>127900</v>
      </c>
      <c r="B13">
        <v>300.00128122068497</v>
      </c>
      <c r="C13" s="4">
        <v>299.96465448999999</v>
      </c>
      <c r="D13" s="5">
        <f t="shared" si="0"/>
        <v>-1.221034883168456E-4</v>
      </c>
      <c r="F13" s="4">
        <v>127900</v>
      </c>
      <c r="G13">
        <v>9676433.3225653693</v>
      </c>
      <c r="H13" s="4">
        <v>9673943.3607999999</v>
      </c>
      <c r="I13" s="5">
        <f t="shared" si="1"/>
        <v>-2.5738849944677468E-4</v>
      </c>
    </row>
    <row r="14" spans="1:9" x14ac:dyDescent="0.25">
      <c r="A14" s="4">
        <v>179100</v>
      </c>
      <c r="B14">
        <v>299.99697975735199</v>
      </c>
      <c r="C14" s="4">
        <v>299.95561140000001</v>
      </c>
      <c r="D14" s="5">
        <f t="shared" si="0"/>
        <v>-1.3791493067558843E-4</v>
      </c>
      <c r="F14" s="4">
        <v>179100</v>
      </c>
      <c r="G14">
        <v>9676890.7911032103</v>
      </c>
      <c r="H14" s="4">
        <v>9674305.7817000002</v>
      </c>
      <c r="I14" s="5">
        <f t="shared" si="1"/>
        <v>-2.6720360732239407E-4</v>
      </c>
    </row>
    <row r="15" spans="1:9" x14ac:dyDescent="0.25">
      <c r="A15" s="4">
        <v>281500</v>
      </c>
      <c r="B15">
        <v>299.76394636418001</v>
      </c>
      <c r="C15" s="4">
        <v>299.62596243000002</v>
      </c>
      <c r="D15" s="6">
        <f t="shared" si="0"/>
        <v>-4.6052062064626915E-4</v>
      </c>
      <c r="F15" s="4">
        <v>281500</v>
      </c>
      <c r="G15">
        <v>9676775.8138972297</v>
      </c>
      <c r="H15" s="4">
        <v>9674253.0136999991</v>
      </c>
      <c r="I15" s="5">
        <f t="shared" si="1"/>
        <v>-2.6077467621097352E-4</v>
      </c>
    </row>
    <row r="16" spans="1:9" x14ac:dyDescent="0.25">
      <c r="A16" s="4">
        <v>383900</v>
      </c>
      <c r="B16">
        <v>298.81675314368499</v>
      </c>
      <c r="C16" s="4">
        <v>298.42439145999998</v>
      </c>
      <c r="D16" s="6">
        <f t="shared" si="0"/>
        <v>-1.3147775279541828E-3</v>
      </c>
      <c r="F16" s="4">
        <v>383900</v>
      </c>
      <c r="G16">
        <v>9677128.2217891701</v>
      </c>
      <c r="H16" s="4">
        <v>9674622.0543000009</v>
      </c>
      <c r="I16" s="5">
        <f t="shared" si="1"/>
        <v>-2.5904551879163792E-4</v>
      </c>
    </row>
    <row r="17" spans="1:9" x14ac:dyDescent="0.25">
      <c r="A17" s="4">
        <v>486300</v>
      </c>
      <c r="B17">
        <v>296.42392187575803</v>
      </c>
      <c r="C17" s="4">
        <v>295.67662164000001</v>
      </c>
      <c r="D17" s="6">
        <f t="shared" si="0"/>
        <v>-2.5274241555285734E-3</v>
      </c>
      <c r="F17" s="4">
        <v>486300</v>
      </c>
      <c r="G17">
        <v>9677239.0542647298</v>
      </c>
      <c r="H17" s="4">
        <v>9674941.9644000009</v>
      </c>
      <c r="I17" s="5">
        <f t="shared" si="1"/>
        <v>-2.3742673322293444E-4</v>
      </c>
    </row>
    <row r="18" spans="1:9" x14ac:dyDescent="0.25">
      <c r="A18" s="4">
        <v>691100</v>
      </c>
      <c r="B18">
        <v>282.00254760663103</v>
      </c>
      <c r="C18" s="4">
        <v>281.14666662000002</v>
      </c>
      <c r="D18" s="6">
        <f t="shared" si="0"/>
        <v>-3.0442508777378547E-3</v>
      </c>
      <c r="F18" s="4">
        <v>691100</v>
      </c>
      <c r="G18">
        <v>9676522.5121050607</v>
      </c>
      <c r="H18" s="4">
        <v>9675639.8498</v>
      </c>
      <c r="I18" s="5">
        <f t="shared" si="1"/>
        <v>-9.1225212881297884E-5</v>
      </c>
    </row>
    <row r="19" spans="1:9" x14ac:dyDescent="0.25">
      <c r="A19" s="4">
        <v>895900</v>
      </c>
      <c r="B19">
        <v>258.753931278599</v>
      </c>
      <c r="C19" s="4">
        <v>258.01710895999997</v>
      </c>
      <c r="D19" s="6">
        <f t="shared" si="0"/>
        <v>-2.8557110866367125E-3</v>
      </c>
      <c r="F19" s="4">
        <v>895900</v>
      </c>
      <c r="G19">
        <v>9677946.3447548393</v>
      </c>
      <c r="H19" s="4">
        <v>9677681.7600999996</v>
      </c>
      <c r="I19" s="5">
        <f t="shared" si="1"/>
        <v>-2.7339673012452463E-5</v>
      </c>
    </row>
    <row r="20" spans="1:9" x14ac:dyDescent="0.25">
      <c r="A20" s="4">
        <v>1100700</v>
      </c>
      <c r="B20">
        <v>229.298739596676</v>
      </c>
      <c r="C20" s="4">
        <v>228.83652606999999</v>
      </c>
      <c r="D20" s="6">
        <f t="shared" si="0"/>
        <v>-2.0198415638184473E-3</v>
      </c>
      <c r="F20" s="4">
        <v>1100700</v>
      </c>
      <c r="G20">
        <v>9681223.3357174005</v>
      </c>
      <c r="H20" s="4">
        <v>9680843.8724000007</v>
      </c>
      <c r="I20" s="5">
        <f t="shared" si="1"/>
        <v>-3.9197338827216404E-5</v>
      </c>
    </row>
    <row r="21" spans="1:9" x14ac:dyDescent="0.25">
      <c r="A21" s="4">
        <v>1305500</v>
      </c>
      <c r="B21">
        <v>195.59719554543599</v>
      </c>
      <c r="C21" s="4">
        <v>196.47787994000001</v>
      </c>
      <c r="D21" s="6">
        <f t="shared" si="0"/>
        <v>4.4823590056700295E-3</v>
      </c>
      <c r="F21" s="4">
        <v>1305500</v>
      </c>
      <c r="G21">
        <v>9686319.7308466397</v>
      </c>
      <c r="H21" s="4">
        <v>9685615.0056999996</v>
      </c>
      <c r="I21" s="5">
        <f t="shared" si="1"/>
        <v>-7.2759979229544049E-5</v>
      </c>
    </row>
    <row r="22" spans="1:9" x14ac:dyDescent="0.25">
      <c r="A22" s="4">
        <v>1510300</v>
      </c>
      <c r="B22">
        <v>163.240493479468</v>
      </c>
      <c r="C22" s="4">
        <v>163.54117923000001</v>
      </c>
      <c r="D22" s="6">
        <f t="shared" si="0"/>
        <v>1.8385935086669197E-3</v>
      </c>
      <c r="F22" s="4">
        <v>1510300</v>
      </c>
      <c r="G22">
        <v>9693402.4079474192</v>
      </c>
      <c r="H22" s="4">
        <v>9692691.8705000002</v>
      </c>
      <c r="I22" s="5">
        <f t="shared" si="1"/>
        <v>-7.3306513496169175E-5</v>
      </c>
    </row>
    <row r="23" spans="1:9" x14ac:dyDescent="0.25">
      <c r="A23" s="4">
        <v>1577880</v>
      </c>
      <c r="B23">
        <v>152.13078529240701</v>
      </c>
      <c r="C23" s="4">
        <v>152.79253297</v>
      </c>
      <c r="D23" s="6">
        <f t="shared" si="0"/>
        <v>4.3310210566567088E-3</v>
      </c>
      <c r="F23" s="4">
        <v>1577880</v>
      </c>
      <c r="G23">
        <v>9696759.5503209606</v>
      </c>
      <c r="H23" s="4">
        <v>9695930.7118999995</v>
      </c>
      <c r="I23" s="7">
        <f t="shared" si="1"/>
        <v>-8.5483121279301537E-5</v>
      </c>
    </row>
    <row r="24" spans="1:9" x14ac:dyDescent="0.25">
      <c r="A24" s="4"/>
      <c r="C24" s="4"/>
      <c r="D24" s="4"/>
      <c r="F24" s="4"/>
      <c r="G24" s="4"/>
      <c r="H24" s="4"/>
      <c r="I24" s="4"/>
    </row>
    <row r="25" spans="1:9" x14ac:dyDescent="0.25">
      <c r="A25" s="4"/>
      <c r="C25" s="4"/>
      <c r="D25" s="4"/>
      <c r="F25" s="4"/>
      <c r="G25" s="4"/>
      <c r="H25" s="4"/>
      <c r="I25" s="4"/>
    </row>
    <row r="26" spans="1:9" x14ac:dyDescent="0.25">
      <c r="A26" s="4"/>
      <c r="C26" s="4"/>
      <c r="D26" s="4"/>
      <c r="F26" s="4"/>
      <c r="G26" s="4"/>
      <c r="H26" s="4"/>
      <c r="I26" s="4"/>
    </row>
    <row r="27" spans="1:9" x14ac:dyDescent="0.25">
      <c r="A27" s="4"/>
      <c r="C27" s="4"/>
      <c r="D27" s="4"/>
      <c r="F27" s="4"/>
      <c r="G27" s="4"/>
      <c r="H27" s="4"/>
      <c r="I27" s="4"/>
    </row>
    <row r="28" spans="1:9" x14ac:dyDescent="0.25">
      <c r="A28" s="4"/>
      <c r="C28" s="4"/>
      <c r="D28" s="4"/>
      <c r="F28" s="4"/>
      <c r="G28" s="4"/>
      <c r="H28" s="4"/>
      <c r="I28" s="4"/>
    </row>
    <row r="29" spans="1:9" x14ac:dyDescent="0.25">
      <c r="A29" s="4"/>
      <c r="C29" s="4"/>
      <c r="D29" s="4"/>
      <c r="F29" s="4"/>
      <c r="G29" s="4"/>
      <c r="H29" s="4"/>
      <c r="I29" s="4"/>
    </row>
    <row r="30" spans="1:9" x14ac:dyDescent="0.25">
      <c r="A30" s="4"/>
      <c r="C30" s="4"/>
      <c r="D30" s="4"/>
      <c r="F30" s="4"/>
      <c r="G30" s="4"/>
      <c r="H30" s="4"/>
      <c r="I30" s="4"/>
    </row>
    <row r="31" spans="1:9" x14ac:dyDescent="0.25">
      <c r="A31" s="4"/>
      <c r="C31" s="4"/>
      <c r="D31" s="4"/>
      <c r="F31" s="4"/>
      <c r="G31" s="4"/>
      <c r="H31" s="4"/>
      <c r="I31" s="4"/>
    </row>
    <row r="32" spans="1:9" x14ac:dyDescent="0.25">
      <c r="A32" s="4"/>
      <c r="C32" s="4"/>
      <c r="D32" s="4"/>
      <c r="F32" s="4"/>
      <c r="G32" s="4"/>
      <c r="H32" s="4"/>
      <c r="I32" s="4"/>
    </row>
    <row r="33" spans="1:9" x14ac:dyDescent="0.25">
      <c r="A33" s="4"/>
      <c r="C33" s="4"/>
      <c r="D33" s="4"/>
      <c r="F33" s="4"/>
      <c r="G33" s="4"/>
      <c r="H33" s="4"/>
      <c r="I33" s="4"/>
    </row>
    <row r="34" spans="1:9" x14ac:dyDescent="0.25">
      <c r="A34" s="4"/>
      <c r="C34" s="4"/>
      <c r="D34" s="4"/>
      <c r="F34" s="4"/>
      <c r="G34" s="4"/>
      <c r="H34" s="4"/>
      <c r="I34" s="4"/>
    </row>
    <row r="35" spans="1:9" x14ac:dyDescent="0.25">
      <c r="A35" s="4"/>
      <c r="C35" s="4"/>
      <c r="D35" s="4"/>
      <c r="F35" s="4"/>
      <c r="G35" s="4"/>
      <c r="H35" s="4"/>
      <c r="I35" s="4"/>
    </row>
    <row r="36" spans="1:9" x14ac:dyDescent="0.25">
      <c r="A36" s="4"/>
      <c r="C36" s="4"/>
      <c r="D36" s="4"/>
      <c r="F36" s="4"/>
      <c r="G36" s="4"/>
      <c r="H36" s="4"/>
      <c r="I36" s="4"/>
    </row>
    <row r="37" spans="1:9" x14ac:dyDescent="0.25">
      <c r="A37" s="4"/>
      <c r="C37" s="4"/>
      <c r="D37" s="4"/>
      <c r="F37" s="4"/>
      <c r="G37" s="4"/>
      <c r="H37" s="4"/>
      <c r="I37" s="4"/>
    </row>
    <row r="38" spans="1:9" x14ac:dyDescent="0.25">
      <c r="A38" s="4"/>
      <c r="C38" s="4"/>
      <c r="D38" s="4"/>
      <c r="F38" s="4"/>
      <c r="G38" s="4"/>
      <c r="H38" s="4"/>
      <c r="I38" s="4"/>
    </row>
    <row r="39" spans="1:9" x14ac:dyDescent="0.25">
      <c r="A39" s="4"/>
      <c r="C39" s="4"/>
      <c r="D39" s="4"/>
      <c r="F39" s="4"/>
      <c r="G39" s="4"/>
      <c r="H39" s="4"/>
      <c r="I39" s="4"/>
    </row>
    <row r="40" spans="1:9" x14ac:dyDescent="0.25">
      <c r="A40" s="4"/>
      <c r="C40" s="4"/>
      <c r="D40" s="4"/>
      <c r="F40" s="4"/>
      <c r="G40" s="4"/>
      <c r="H40" s="4"/>
      <c r="I40" s="4"/>
    </row>
    <row r="41" spans="1:9" x14ac:dyDescent="0.25">
      <c r="A41" s="4"/>
      <c r="C41" s="4"/>
      <c r="D41" s="4"/>
      <c r="F41" s="4"/>
      <c r="G41" s="4"/>
      <c r="H41" s="4"/>
      <c r="I41" s="4"/>
    </row>
    <row r="42" spans="1:9" x14ac:dyDescent="0.25">
      <c r="A42" s="4"/>
      <c r="C42" s="4"/>
      <c r="D42" s="4"/>
      <c r="F42" s="4"/>
      <c r="G42" s="4"/>
      <c r="H42" s="4"/>
      <c r="I42" s="4"/>
    </row>
    <row r="43" spans="1:9" x14ac:dyDescent="0.25">
      <c r="A43" s="4"/>
      <c r="C43" s="4"/>
      <c r="D43" s="4"/>
      <c r="F43" s="4"/>
      <c r="G43" s="4"/>
      <c r="H43" s="4"/>
      <c r="I43" s="4"/>
    </row>
    <row r="44" spans="1:9" x14ac:dyDescent="0.25">
      <c r="A44" s="4"/>
      <c r="C44" s="4"/>
      <c r="D44" s="4"/>
      <c r="F44" s="4"/>
      <c r="G44" s="4"/>
      <c r="H44" s="4"/>
      <c r="I44" s="4"/>
    </row>
    <row r="45" spans="1:9" x14ac:dyDescent="0.25">
      <c r="A45" s="4"/>
      <c r="C45" s="4"/>
      <c r="D45" s="4"/>
      <c r="F45" s="4"/>
      <c r="G45" s="4"/>
      <c r="H45" s="4"/>
      <c r="I45" s="4"/>
    </row>
    <row r="46" spans="1:9" x14ac:dyDescent="0.25">
      <c r="A46" s="4"/>
      <c r="C46" s="4"/>
      <c r="D46" s="4"/>
      <c r="F46" s="4"/>
      <c r="G46" s="4"/>
      <c r="H46" s="4"/>
      <c r="I46" s="4"/>
    </row>
    <row r="47" spans="1:9" x14ac:dyDescent="0.25">
      <c r="A47" s="4"/>
      <c r="C47" s="4"/>
      <c r="D47" s="4"/>
      <c r="F47" s="4"/>
      <c r="G47" s="4"/>
      <c r="H47" s="4"/>
      <c r="I47" s="4"/>
    </row>
    <row r="48" spans="1:9" x14ac:dyDescent="0.25">
      <c r="A48" s="4"/>
      <c r="C48" s="4"/>
      <c r="D48" s="4"/>
      <c r="F48" s="4"/>
      <c r="G48" s="4"/>
      <c r="H48" s="4"/>
      <c r="I48" s="4"/>
    </row>
    <row r="49" spans="1:9" x14ac:dyDescent="0.25">
      <c r="A49" s="4"/>
      <c r="C49" s="4"/>
      <c r="D49" s="4"/>
      <c r="F49" s="4"/>
      <c r="G49" s="4"/>
      <c r="H49" s="4"/>
      <c r="I49" s="4"/>
    </row>
    <row r="50" spans="1:9" x14ac:dyDescent="0.25">
      <c r="A50" s="4"/>
      <c r="C50" s="4"/>
      <c r="D50" s="4"/>
      <c r="F50" s="4"/>
      <c r="G50" s="4"/>
      <c r="H50" s="4"/>
      <c r="I50" s="4"/>
    </row>
    <row r="51" spans="1:9" x14ac:dyDescent="0.25">
      <c r="A51" s="4"/>
      <c r="C51" s="4"/>
      <c r="D51" s="4"/>
      <c r="F51" s="4"/>
      <c r="G51" s="4"/>
      <c r="H51" s="4"/>
      <c r="I51" s="4"/>
    </row>
    <row r="52" spans="1:9" x14ac:dyDescent="0.25">
      <c r="A52" s="4"/>
      <c r="C52" s="4"/>
      <c r="D52" s="4"/>
      <c r="F52" s="4"/>
      <c r="G52" s="4"/>
      <c r="H52" s="4"/>
      <c r="I52" s="4"/>
    </row>
    <row r="53" spans="1:9" x14ac:dyDescent="0.25">
      <c r="D53" s="8">
        <f>MAX(D3:D52)</f>
        <v>4.4823590056700295E-3</v>
      </c>
      <c r="I53" s="8">
        <f>MAX(I3:I52)</f>
        <v>-2.7339673012452463E-5</v>
      </c>
    </row>
  </sheetData>
  <mergeCells count="2">
    <mergeCell ref="A1:C1"/>
    <mergeCell ref="F1:H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D68F11-88E5-4BCC-84B3-47D5CBC4B06A}">
  <dimension ref="A1"/>
  <sheetViews>
    <sheetView workbookViewId="0">
      <selection activeCell="P27" sqref="P27"/>
    </sheetView>
  </sheetViews>
  <sheetFormatPr defaultRowHeight="15" x14ac:dyDescent="0.2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323527-553E-4EDB-A54B-085B803D6A4C}">
  <dimension ref="A1:AE80"/>
  <sheetViews>
    <sheetView tabSelected="1" workbookViewId="0">
      <selection activeCell="E36" sqref="E36"/>
    </sheetView>
  </sheetViews>
  <sheetFormatPr defaultRowHeight="15" x14ac:dyDescent="0.25"/>
  <cols>
    <col min="1" max="1" width="9.140625" style="1"/>
    <col min="2" max="2" width="13.5703125" customWidth="1"/>
    <col min="3" max="3" width="10.42578125" customWidth="1"/>
    <col min="4" max="4" width="13.5703125" customWidth="1"/>
  </cols>
  <sheetData>
    <row r="1" spans="1:31" x14ac:dyDescent="0.25">
      <c r="A1" s="13" t="s">
        <v>4</v>
      </c>
      <c r="B1" s="13"/>
      <c r="C1" s="13"/>
      <c r="D1" s="13"/>
      <c r="E1" s="13"/>
      <c r="N1" s="13" t="s">
        <v>5</v>
      </c>
      <c r="O1" s="13"/>
      <c r="P1" s="13"/>
      <c r="Q1" s="13"/>
      <c r="R1" s="13"/>
      <c r="T1" s="13" t="s">
        <v>6</v>
      </c>
      <c r="U1" s="13"/>
      <c r="V1" s="13"/>
      <c r="W1" s="13"/>
      <c r="X1" s="13"/>
      <c r="AA1" s="13"/>
      <c r="AB1" s="13"/>
      <c r="AC1" s="13"/>
      <c r="AD1" s="13"/>
      <c r="AE1" s="13"/>
    </row>
    <row r="2" spans="1:31" ht="30" x14ac:dyDescent="0.25">
      <c r="A2" s="1" t="s">
        <v>0</v>
      </c>
      <c r="B2" s="3" t="s">
        <v>3</v>
      </c>
      <c r="C2" s="3" t="s">
        <v>1</v>
      </c>
      <c r="D2" s="3" t="s">
        <v>2</v>
      </c>
      <c r="E2" s="2"/>
      <c r="N2" s="1" t="s">
        <v>0</v>
      </c>
      <c r="O2" s="3" t="s">
        <v>3</v>
      </c>
      <c r="P2" s="3" t="s">
        <v>1</v>
      </c>
      <c r="Q2" s="3" t="s">
        <v>2</v>
      </c>
      <c r="R2" s="2"/>
      <c r="T2" s="1" t="s">
        <v>0</v>
      </c>
      <c r="U2" s="3" t="s">
        <v>3</v>
      </c>
      <c r="V2" s="3" t="s">
        <v>1</v>
      </c>
      <c r="W2" s="3" t="s">
        <v>2</v>
      </c>
      <c r="X2" s="2"/>
      <c r="AA2" s="1"/>
      <c r="AB2" s="3"/>
      <c r="AC2" s="3"/>
      <c r="AD2" s="3"/>
      <c r="AE2" s="2"/>
    </row>
    <row r="3" spans="1:31" x14ac:dyDescent="0.25">
      <c r="A3" s="1">
        <v>2.5431315104166702E-5</v>
      </c>
      <c r="B3">
        <v>490.72085407266002</v>
      </c>
      <c r="C3">
        <v>490.70889973802201</v>
      </c>
      <c r="D3">
        <v>493.14931598741401</v>
      </c>
      <c r="N3" s="1">
        <v>2.5431315104166702E-5</v>
      </c>
      <c r="O3">
        <v>0</v>
      </c>
      <c r="P3">
        <v>0</v>
      </c>
      <c r="Q3">
        <v>0</v>
      </c>
      <c r="T3" s="1">
        <v>2.5431315104166702E-5</v>
      </c>
      <c r="U3" s="4">
        <v>8.1819668434925603E-10</v>
      </c>
      <c r="V3" s="4">
        <v>9.9307472592362204E-10</v>
      </c>
      <c r="W3" s="4">
        <v>4.3500586442281202E-11</v>
      </c>
      <c r="AA3" s="1"/>
    </row>
    <row r="4" spans="1:31" x14ac:dyDescent="0.25">
      <c r="A4" s="1">
        <v>5.0862630208333302E-5</v>
      </c>
      <c r="B4">
        <v>490.73320315169099</v>
      </c>
      <c r="C4">
        <v>490.71918438746701</v>
      </c>
      <c r="D4">
        <v>493.15067894402603</v>
      </c>
      <c r="N4" s="1">
        <v>5.0862630208333302E-5</v>
      </c>
      <c r="O4">
        <v>91690625517.768494</v>
      </c>
      <c r="P4">
        <v>106339761404.81</v>
      </c>
      <c r="Q4">
        <v>33825326442.387299</v>
      </c>
      <c r="T4" s="1">
        <v>5.0862630208333302E-5</v>
      </c>
      <c r="U4" s="4">
        <v>2.6681828351093E-9</v>
      </c>
      <c r="V4" s="4">
        <v>3.3531198666301201E-9</v>
      </c>
      <c r="W4" s="4">
        <v>1.1481616584896799E-10</v>
      </c>
      <c r="AA4" s="1"/>
    </row>
    <row r="5" spans="1:31" x14ac:dyDescent="0.25">
      <c r="A5" s="1">
        <v>1.01725260416667E-4</v>
      </c>
      <c r="B5">
        <v>490.75314828501803</v>
      </c>
      <c r="C5">
        <v>490.73791875888901</v>
      </c>
      <c r="D5">
        <v>493.15178854190498</v>
      </c>
      <c r="N5" s="1">
        <v>1.01725260416667E-4</v>
      </c>
      <c r="O5">
        <v>229024353938.86099</v>
      </c>
      <c r="P5">
        <v>264856439753.34201</v>
      </c>
      <c r="Q5">
        <v>106578961103.08501</v>
      </c>
      <c r="T5" s="1">
        <v>1.01725260416667E-4</v>
      </c>
      <c r="U5" s="4">
        <v>7.0759647717271002E-9</v>
      </c>
      <c r="V5" s="4">
        <v>8.7801962492152194E-9</v>
      </c>
      <c r="W5" s="4">
        <v>1.54963042848667E-10</v>
      </c>
      <c r="AA5" s="1"/>
    </row>
    <row r="6" spans="1:31" x14ac:dyDescent="0.25">
      <c r="A6" s="1">
        <v>2.0345052083333299E-4</v>
      </c>
      <c r="B6">
        <v>490.79388618585898</v>
      </c>
      <c r="C6">
        <v>490.77546086013399</v>
      </c>
      <c r="D6">
        <v>493.15292967036203</v>
      </c>
      <c r="N6" s="1">
        <v>2.0345052083333299E-4</v>
      </c>
      <c r="O6">
        <v>469482967949.60901</v>
      </c>
      <c r="P6">
        <v>527001581962.50201</v>
      </c>
      <c r="Q6">
        <v>268144703593.108</v>
      </c>
      <c r="T6" s="1">
        <v>2.0345052083333299E-4</v>
      </c>
      <c r="U6" s="4">
        <v>1.6911451465622399E-8</v>
      </c>
      <c r="V6" s="4">
        <v>2.06255907717262E-8</v>
      </c>
      <c r="W6" s="4">
        <v>4.9758344352163902E-10</v>
      </c>
      <c r="AA6" s="1"/>
    </row>
    <row r="7" spans="1:31" x14ac:dyDescent="0.25">
      <c r="A7" s="1">
        <v>4.0690104166666701E-4</v>
      </c>
      <c r="B7">
        <v>490.874114613117</v>
      </c>
      <c r="C7">
        <v>490.85064736979598</v>
      </c>
      <c r="D7">
        <v>493.15485757890002</v>
      </c>
      <c r="N7" s="1">
        <v>4.0690104166666701E-4</v>
      </c>
      <c r="O7">
        <v>924099059107.68396</v>
      </c>
      <c r="P7">
        <v>995088182736.54797</v>
      </c>
      <c r="Q7">
        <v>632199506404.73401</v>
      </c>
      <c r="T7" s="1">
        <v>4.0690104166666701E-4</v>
      </c>
      <c r="U7" s="4">
        <v>3.7749512612285297E-8</v>
      </c>
      <c r="V7" s="4">
        <v>4.4979792161791601E-8</v>
      </c>
      <c r="W7" s="4">
        <v>1.8363752475342401E-9</v>
      </c>
      <c r="AA7" s="1"/>
    </row>
    <row r="8" spans="1:31" x14ac:dyDescent="0.25">
      <c r="A8" s="1">
        <v>8.1380208333333304E-4</v>
      </c>
      <c r="B8">
        <v>491.01508506855998</v>
      </c>
      <c r="C8">
        <v>490.986872530742</v>
      </c>
      <c r="D8">
        <v>493.15828544132501</v>
      </c>
      <c r="N8" s="1">
        <v>8.1380208333333304E-4</v>
      </c>
      <c r="O8">
        <v>1813230233643.27</v>
      </c>
      <c r="P8">
        <v>1888651141245.1699</v>
      </c>
      <c r="Q8">
        <v>1439306761955.95</v>
      </c>
      <c r="T8" s="1">
        <v>8.1380208333333304E-4</v>
      </c>
      <c r="U8" s="4">
        <v>8.1630914351328399E-8</v>
      </c>
      <c r="V8" s="4">
        <v>9.5213540392097104E-8</v>
      </c>
      <c r="W8" s="4">
        <v>6.3877015533725699E-9</v>
      </c>
      <c r="AA8" s="1"/>
    </row>
    <row r="9" spans="1:31" x14ac:dyDescent="0.25">
      <c r="A9" s="1">
        <v>1.62760416666667E-3</v>
      </c>
      <c r="B9">
        <v>491.23725445740399</v>
      </c>
      <c r="C9">
        <v>491.200852406997</v>
      </c>
      <c r="D9">
        <v>493.16412092802102</v>
      </c>
      <c r="N9" s="1">
        <v>1.62760416666667E-3</v>
      </c>
      <c r="O9">
        <v>3580608392085.3301</v>
      </c>
      <c r="P9">
        <v>3656732323659.0601</v>
      </c>
      <c r="Q9">
        <v>3159668388176.6201</v>
      </c>
      <c r="T9" s="1">
        <v>1.62760416666667E-3</v>
      </c>
      <c r="U9" s="4">
        <v>1.8997705455679001E-7</v>
      </c>
      <c r="V9" s="4">
        <v>2.1250578527742701E-7</v>
      </c>
      <c r="W9" s="4">
        <v>2.5112797759587102E-8</v>
      </c>
      <c r="AA9" s="1"/>
    </row>
    <row r="10" spans="1:31" x14ac:dyDescent="0.25">
      <c r="A10" s="1">
        <v>3.25520833333333E-3</v>
      </c>
      <c r="B10">
        <v>491.55915920246798</v>
      </c>
      <c r="C10">
        <v>491.50364059967001</v>
      </c>
      <c r="D10">
        <v>493.17340486540297</v>
      </c>
      <c r="N10" s="1">
        <v>3.25520833333333E-3</v>
      </c>
      <c r="O10">
        <v>7115021595155.2197</v>
      </c>
      <c r="P10">
        <v>7191419996293.3701</v>
      </c>
      <c r="Q10">
        <v>6692503367213.4404</v>
      </c>
      <c r="T10" s="1">
        <v>3.25520833333333E-3</v>
      </c>
      <c r="U10" s="4">
        <v>5.5901975935793597E-7</v>
      </c>
      <c r="V10" s="4">
        <v>6.4651207679970598E-7</v>
      </c>
      <c r="W10" s="4">
        <v>9.7237489492535298E-8</v>
      </c>
      <c r="AA10" s="1"/>
    </row>
    <row r="11" spans="1:31" x14ac:dyDescent="0.25">
      <c r="A11" s="1">
        <v>6.5104166666666704E-3</v>
      </c>
      <c r="B11">
        <v>492.00112775655703</v>
      </c>
      <c r="C11">
        <v>491.91160489166299</v>
      </c>
      <c r="D11">
        <v>493.18702149035101</v>
      </c>
      <c r="N11" s="1">
        <v>6.5104166666666704E-3</v>
      </c>
      <c r="O11">
        <v>14194897891748.199</v>
      </c>
      <c r="P11">
        <v>14270889135699.4</v>
      </c>
      <c r="Q11">
        <v>13806559759392.6</v>
      </c>
      <c r="T11" s="1">
        <v>6.5104166666666704E-3</v>
      </c>
      <c r="U11" s="4">
        <v>1.68837826065189E-6</v>
      </c>
      <c r="V11" s="4">
        <v>1.9847288494711301E-6</v>
      </c>
      <c r="W11" s="4">
        <v>4.1377758862062001E-7</v>
      </c>
      <c r="AA11" s="1"/>
    </row>
    <row r="12" spans="1:31" x14ac:dyDescent="0.25">
      <c r="A12" s="1">
        <v>1.3020833333333299E-2</v>
      </c>
      <c r="B12">
        <v>492.58662208972299</v>
      </c>
      <c r="C12">
        <v>492.44458761973402</v>
      </c>
      <c r="D12">
        <v>493.20509438002802</v>
      </c>
      <c r="N12" s="1">
        <v>1.3020833333333299E-2</v>
      </c>
      <c r="O12">
        <v>28386350712172.5</v>
      </c>
      <c r="P12">
        <v>28457458340314.199</v>
      </c>
      <c r="Q12">
        <v>28049398428196.898</v>
      </c>
      <c r="T12" s="1">
        <v>1.3020833333333299E-2</v>
      </c>
      <c r="U12" s="4">
        <v>4.7499769986718903E-6</v>
      </c>
      <c r="V12" s="4">
        <v>5.4254101693931399E-6</v>
      </c>
      <c r="W12" s="4">
        <v>1.8035783606973E-6</v>
      </c>
      <c r="AA12" s="1"/>
    </row>
    <row r="13" spans="1:31" x14ac:dyDescent="0.25">
      <c r="A13" s="1">
        <v>2.6041666666666699E-2</v>
      </c>
      <c r="B13">
        <v>493.31322354647</v>
      </c>
      <c r="C13">
        <v>493.09975519784598</v>
      </c>
      <c r="D13">
        <v>493.19787391573101</v>
      </c>
      <c r="N13" s="1">
        <v>2.6041666666666699E-2</v>
      </c>
      <c r="O13">
        <v>56847886297631.5</v>
      </c>
      <c r="P13">
        <v>56897674397762</v>
      </c>
      <c r="Q13">
        <v>56534598442534</v>
      </c>
      <c r="T13" s="1">
        <v>2.6041666666666699E-2</v>
      </c>
      <c r="U13" s="4">
        <v>6.4774727819969806E-5</v>
      </c>
      <c r="V13" s="4">
        <v>6.7278391146954997E-5</v>
      </c>
      <c r="W13" s="4">
        <v>7.6525039049399192E-6</v>
      </c>
      <c r="AA13" s="1"/>
    </row>
    <row r="14" spans="1:31" x14ac:dyDescent="0.25">
      <c r="A14" s="1">
        <v>5.2083333333333301E-2</v>
      </c>
      <c r="B14">
        <v>494.104310897966</v>
      </c>
      <c r="C14">
        <v>493.82771399964997</v>
      </c>
      <c r="D14">
        <v>492.576605287191</v>
      </c>
      <c r="N14" s="1">
        <v>5.2083333333333301E-2</v>
      </c>
      <c r="O14">
        <v>113944778312014</v>
      </c>
      <c r="P14">
        <v>113930408765759</v>
      </c>
      <c r="Q14">
        <v>113407538912506</v>
      </c>
      <c r="T14" s="1">
        <v>5.2083333333333301E-2</v>
      </c>
      <c r="U14" s="4">
        <v>1.47433423548886E-4</v>
      </c>
      <c r="V14" s="4">
        <v>1.5485497714789399E-4</v>
      </c>
      <c r="W14" s="4">
        <v>3.19423581553696E-5</v>
      </c>
      <c r="AA14" s="1"/>
    </row>
    <row r="15" spans="1:31" x14ac:dyDescent="0.25">
      <c r="A15" s="1">
        <v>0.104166666666667</v>
      </c>
      <c r="B15">
        <v>494.80249460797103</v>
      </c>
      <c r="C15">
        <v>494.52448081028598</v>
      </c>
      <c r="D15">
        <v>487.46241108253798</v>
      </c>
      <c r="N15" s="1">
        <v>0.104166666666667</v>
      </c>
      <c r="O15">
        <v>228461542322441</v>
      </c>
      <c r="P15">
        <v>228302017284444</v>
      </c>
      <c r="Q15">
        <v>225589065459060</v>
      </c>
      <c r="T15" s="1">
        <v>0.104166666666667</v>
      </c>
      <c r="U15" s="4">
        <v>3.5584930840037299E-4</v>
      </c>
      <c r="V15" s="4">
        <v>3.7589670452428198E-4</v>
      </c>
      <c r="W15" s="4">
        <v>1.20201293007675E-4</v>
      </c>
      <c r="AA15" s="1"/>
    </row>
    <row r="16" spans="1:31" x14ac:dyDescent="0.25">
      <c r="A16" s="1">
        <v>0.20833333333333301</v>
      </c>
      <c r="B16">
        <v>495.289966870569</v>
      </c>
      <c r="C16">
        <v>495.068739722749</v>
      </c>
      <c r="D16">
        <v>471.13864765176601</v>
      </c>
      <c r="N16" s="1">
        <v>0.20833333333333301</v>
      </c>
      <c r="O16" s="4">
        <v>457972963785757</v>
      </c>
      <c r="P16" s="4">
        <v>457554311803563</v>
      </c>
      <c r="Q16">
        <v>438542680081795</v>
      </c>
      <c r="T16" s="1">
        <v>0.20833333333333301</v>
      </c>
      <c r="U16">
        <v>9.3087530121344899E-4</v>
      </c>
      <c r="V16">
        <v>9.6815857968513897E-4</v>
      </c>
      <c r="W16" s="4">
        <v>4.0132220119501E-4</v>
      </c>
      <c r="AA16" s="1"/>
    </row>
    <row r="17" spans="1:27" x14ac:dyDescent="0.25">
      <c r="A17" s="1">
        <v>0.41666666666666702</v>
      </c>
      <c r="B17">
        <v>495.23091107112401</v>
      </c>
      <c r="C17">
        <v>495.17367656974301</v>
      </c>
      <c r="D17">
        <v>446.01474905125502</v>
      </c>
      <c r="N17" s="1">
        <v>0.41666666666666702</v>
      </c>
      <c r="O17" s="4">
        <v>917185441760120</v>
      </c>
      <c r="P17" s="4">
        <v>916459480893032</v>
      </c>
      <c r="Q17" s="4">
        <v>820905603461087</v>
      </c>
      <c r="T17" s="1">
        <v>0.41666666666666702</v>
      </c>
      <c r="U17">
        <v>2.6005268636295998E-3</v>
      </c>
      <c r="V17">
        <v>2.7389089782276299E-3</v>
      </c>
      <c r="W17">
        <v>1.1902676549481899E-3</v>
      </c>
      <c r="AA17" s="1"/>
    </row>
    <row r="18" spans="1:27" x14ac:dyDescent="0.25">
      <c r="A18" s="1">
        <v>0.83333333333333304</v>
      </c>
      <c r="B18">
        <v>491.523013345371</v>
      </c>
      <c r="C18">
        <v>492.574149929334</v>
      </c>
      <c r="D18">
        <v>420.04557665563999</v>
      </c>
      <c r="N18" s="1">
        <v>0.83333333333333304</v>
      </c>
      <c r="O18" s="4">
        <v>1827257754365450</v>
      </c>
      <c r="P18" s="4">
        <v>1828198809038530</v>
      </c>
      <c r="Q18" s="4">
        <v>1479609657044290</v>
      </c>
      <c r="T18" s="1">
        <v>0.83333333333333304</v>
      </c>
      <c r="U18">
        <v>8.1537997030465392E-3</v>
      </c>
      <c r="V18">
        <v>8.4674080635637698E-3</v>
      </c>
      <c r="W18">
        <v>3.2159363222028299E-3</v>
      </c>
      <c r="AA18" s="1"/>
    </row>
    <row r="19" spans="1:27" x14ac:dyDescent="0.25">
      <c r="A19" s="1">
        <v>1.6666666666666701</v>
      </c>
      <c r="B19">
        <v>477.44035387000099</v>
      </c>
      <c r="C19">
        <v>481.48219726843399</v>
      </c>
      <c r="D19">
        <v>396.22726285999101</v>
      </c>
      <c r="N19" s="1">
        <v>1.6666666666666701</v>
      </c>
      <c r="O19" s="4">
        <v>3572022432588580</v>
      </c>
      <c r="P19" s="4">
        <v>3590813234587010</v>
      </c>
      <c r="Q19" s="4">
        <v>2592965803265710</v>
      </c>
      <c r="T19" s="1">
        <v>1.6666666666666701</v>
      </c>
      <c r="U19">
        <v>1.9402261355694499E-2</v>
      </c>
      <c r="V19">
        <v>2.0477191845000499E-2</v>
      </c>
      <c r="W19">
        <v>8.2565332631554592E-3</v>
      </c>
      <c r="AA19" s="1"/>
    </row>
    <row r="20" spans="1:27" x14ac:dyDescent="0.25">
      <c r="A20" s="1">
        <v>2.5</v>
      </c>
      <c r="B20">
        <v>462.57280070346201</v>
      </c>
      <c r="C20">
        <v>468.99756539037497</v>
      </c>
      <c r="D20">
        <v>382.54249436766997</v>
      </c>
      <c r="N20" s="1">
        <v>2.5</v>
      </c>
      <c r="O20" s="4">
        <v>5195219582989310</v>
      </c>
      <c r="P20" s="4">
        <v>5250682853500230</v>
      </c>
      <c r="Q20" s="4">
        <v>3554053642165350</v>
      </c>
      <c r="T20" s="1">
        <v>2.5</v>
      </c>
      <c r="U20">
        <v>3.0071897553007799E-2</v>
      </c>
      <c r="V20">
        <v>3.2130553823678097E-2</v>
      </c>
      <c r="W20">
        <v>1.32077230633935E-2</v>
      </c>
      <c r="AA20" s="1"/>
    </row>
    <row r="21" spans="1:27" x14ac:dyDescent="0.25">
      <c r="A21" s="1">
        <v>3.3333333333333299</v>
      </c>
      <c r="B21">
        <v>449.20098615997301</v>
      </c>
      <c r="C21">
        <v>457.17668928406601</v>
      </c>
      <c r="D21">
        <v>373.50496013540197</v>
      </c>
      <c r="N21" s="1">
        <v>3.3333333333333299</v>
      </c>
      <c r="O21" s="4">
        <v>6700705614530330</v>
      </c>
      <c r="P21" s="4">
        <v>6806355094327470</v>
      </c>
      <c r="Q21" s="4">
        <v>4423564774336670</v>
      </c>
      <c r="T21" s="1">
        <v>3.3333333333333299</v>
      </c>
      <c r="U21">
        <v>4.1205303567703001E-2</v>
      </c>
      <c r="V21">
        <v>4.4400654898472197E-2</v>
      </c>
      <c r="W21">
        <v>1.76813653579425E-2</v>
      </c>
      <c r="AA21" s="1"/>
    </row>
    <row r="22" spans="1:27" x14ac:dyDescent="0.25">
      <c r="A22" s="1">
        <v>4.1666666666666696</v>
      </c>
      <c r="B22">
        <v>437.76601742948401</v>
      </c>
      <c r="C22">
        <v>446.63168779161902</v>
      </c>
      <c r="D22">
        <v>366.95115876759598</v>
      </c>
      <c r="N22" s="1">
        <v>4.1666666666666696</v>
      </c>
      <c r="O22" s="4">
        <v>8103420646022950</v>
      </c>
      <c r="P22" s="4">
        <v>8267407792710660</v>
      </c>
      <c r="Q22" s="4">
        <v>5230518367779400</v>
      </c>
      <c r="T22" s="1">
        <v>4.1666666666666696</v>
      </c>
      <c r="U22">
        <v>5.2164452169619298E-2</v>
      </c>
      <c r="V22">
        <v>5.59508752205361E-2</v>
      </c>
      <c r="W22">
        <v>2.2093357430182901E-2</v>
      </c>
      <c r="AA22" s="1"/>
    </row>
    <row r="23" spans="1:27" x14ac:dyDescent="0.25">
      <c r="A23" s="1">
        <v>5</v>
      </c>
      <c r="B23">
        <v>428.09139014642199</v>
      </c>
      <c r="C23">
        <v>437.40193306990102</v>
      </c>
      <c r="D23">
        <v>361.88442983123099</v>
      </c>
      <c r="N23" s="1">
        <v>5</v>
      </c>
      <c r="O23" s="4">
        <v>9419129078163480</v>
      </c>
      <c r="P23" s="4">
        <v>9645711829454180</v>
      </c>
      <c r="Q23" s="4">
        <v>5990989372264630</v>
      </c>
      <c r="T23" s="1">
        <v>5</v>
      </c>
      <c r="U23">
        <v>6.18292887772839E-2</v>
      </c>
      <c r="V23">
        <v>6.6657205655519899E-2</v>
      </c>
      <c r="W23">
        <v>2.6339982471626399E-2</v>
      </c>
      <c r="AA23" s="1"/>
    </row>
    <row r="24" spans="1:27" x14ac:dyDescent="0.25">
      <c r="A24" s="1">
        <v>5.8333333333333304</v>
      </c>
      <c r="B24">
        <v>419.87284605398901</v>
      </c>
      <c r="C24">
        <v>429.34987595886201</v>
      </c>
      <c r="D24">
        <v>357.793536580911</v>
      </c>
      <c r="N24" s="1">
        <v>5.8333333333333304</v>
      </c>
      <c r="O24" s="4">
        <v>1.06614031040555E+16</v>
      </c>
      <c r="P24" s="4">
        <v>1.09523477243702E+16</v>
      </c>
      <c r="Q24" s="4">
        <v>6714913418686540</v>
      </c>
      <c r="T24" s="1">
        <v>5.8333333333333304</v>
      </c>
      <c r="U24">
        <v>7.1089212026633E-2</v>
      </c>
      <c r="V24">
        <v>7.7033450915307902E-2</v>
      </c>
      <c r="W24">
        <v>3.06155293166934E-2</v>
      </c>
      <c r="AA24" s="1"/>
    </row>
    <row r="25" spans="1:27" x14ac:dyDescent="0.25">
      <c r="A25" s="1">
        <v>6.6666666666666696</v>
      </c>
      <c r="B25">
        <v>412.82810532912902</v>
      </c>
      <c r="C25">
        <v>422.30479982292297</v>
      </c>
      <c r="D25">
        <v>354.39060293323098</v>
      </c>
      <c r="N25" s="1">
        <v>6.6666666666666696</v>
      </c>
      <c r="O25" s="4">
        <v>1.18412610346136E+16</v>
      </c>
      <c r="P25" s="4">
        <v>1.2196839904966E+16</v>
      </c>
      <c r="Q25" s="4">
        <v>7408984663073890</v>
      </c>
      <c r="T25" s="1">
        <v>6.6666666666666696</v>
      </c>
      <c r="U25">
        <v>7.9983962244054102E-2</v>
      </c>
      <c r="V25">
        <v>8.6983712077839406E-2</v>
      </c>
      <c r="W25">
        <v>3.4772280523214301E-2</v>
      </c>
      <c r="AA25" s="1"/>
    </row>
    <row r="26" spans="1:27" x14ac:dyDescent="0.25">
      <c r="A26" s="1">
        <v>7.5</v>
      </c>
      <c r="B26">
        <v>406.727939521689</v>
      </c>
      <c r="C26">
        <v>416.10775489045801</v>
      </c>
      <c r="D26">
        <v>351.499321932329</v>
      </c>
      <c r="N26" s="1">
        <v>7.5</v>
      </c>
      <c r="O26" s="4">
        <v>1.29675298229737E+16</v>
      </c>
      <c r="P26" s="4">
        <v>1.33871598717796E+16</v>
      </c>
      <c r="Q26" s="4">
        <v>8078019211533040</v>
      </c>
      <c r="T26" s="1">
        <v>7.5</v>
      </c>
      <c r="U26">
        <v>8.8620437816286798E-2</v>
      </c>
      <c r="V26">
        <v>9.6675118724227196E-2</v>
      </c>
      <c r="W26">
        <v>3.8848364851942603E-2</v>
      </c>
      <c r="AA26" s="1"/>
    </row>
    <row r="27" spans="1:27" x14ac:dyDescent="0.25">
      <c r="A27" s="1">
        <v>8.3333333333333304</v>
      </c>
      <c r="B27">
        <v>401.393079878028</v>
      </c>
      <c r="C27">
        <v>410.62253134779297</v>
      </c>
      <c r="D27">
        <v>349.00366749849502</v>
      </c>
      <c r="N27" s="1">
        <v>8.3333333333333304</v>
      </c>
      <c r="O27" s="4">
        <v>1.40473029012686E+16</v>
      </c>
      <c r="P27" s="4">
        <v>1.45299344238774E+16</v>
      </c>
      <c r="Q27" s="4">
        <v>8725652812271200</v>
      </c>
      <c r="T27" s="1">
        <v>8.3333333333333304</v>
      </c>
      <c r="U27">
        <v>9.7214628686485297E-2</v>
      </c>
      <c r="V27">
        <v>0.106460213355086</v>
      </c>
      <c r="W27">
        <v>4.3089971341132002E-2</v>
      </c>
      <c r="AA27" s="1"/>
    </row>
    <row r="28" spans="1:27" x14ac:dyDescent="0.25">
      <c r="A28" s="1">
        <v>9.1666666666666696</v>
      </c>
      <c r="B28">
        <v>396.68427560335499</v>
      </c>
      <c r="C28">
        <v>405.73589036413199</v>
      </c>
      <c r="D28">
        <v>346.82272119267702</v>
      </c>
      <c r="N28" s="1">
        <v>9.1666666666666696</v>
      </c>
      <c r="O28" s="4">
        <v>1.50863311062594E+16</v>
      </c>
      <c r="P28" s="4">
        <v>1.56306786098211E+16</v>
      </c>
      <c r="Q28" s="4">
        <v>9354727424945270</v>
      </c>
      <c r="T28" s="1">
        <v>9.1666666666666696</v>
      </c>
      <c r="U28">
        <v>0.10621853714271599</v>
      </c>
      <c r="V28">
        <v>0.115413242465434</v>
      </c>
      <c r="W28">
        <v>4.7123135502831703E-2</v>
      </c>
      <c r="AA28" s="1"/>
    </row>
    <row r="29" spans="1:27" x14ac:dyDescent="0.25">
      <c r="A29" s="1">
        <v>10</v>
      </c>
      <c r="B29">
        <v>392.49286026920799</v>
      </c>
      <c r="C29">
        <v>401.35473330617202</v>
      </c>
      <c r="D29">
        <v>344.89747124990402</v>
      </c>
      <c r="N29" s="1">
        <v>10</v>
      </c>
      <c r="O29" s="4">
        <v>1.60893257690139E+16</v>
      </c>
      <c r="P29" s="4">
        <v>1.66940028265358E+16</v>
      </c>
      <c r="Q29" s="4">
        <v>9967521948056170</v>
      </c>
      <c r="T29" s="1">
        <v>10</v>
      </c>
      <c r="U29">
        <v>0.11374279800248401</v>
      </c>
      <c r="V29">
        <v>0.123938353803111</v>
      </c>
      <c r="W29">
        <v>5.1187370657074197E-2</v>
      </c>
      <c r="AA29" s="1"/>
    </row>
    <row r="30" spans="1:27" x14ac:dyDescent="0.25">
      <c r="A30" s="1">
        <v>10.8333333333333</v>
      </c>
      <c r="B30">
        <v>388.73331620425301</v>
      </c>
      <c r="C30">
        <v>397.40273033850502</v>
      </c>
      <c r="D30">
        <v>343.18339704202299</v>
      </c>
      <c r="N30" s="1">
        <v>10.8333333333333</v>
      </c>
      <c r="O30" s="4">
        <v>1.70601875309016E+16</v>
      </c>
      <c r="P30" s="4">
        <v>1.77237842915297E+16</v>
      </c>
      <c r="Q30" s="4">
        <v>1.05658993209616E+16</v>
      </c>
      <c r="T30" s="1">
        <v>10.8333333333333</v>
      </c>
      <c r="U30">
        <v>0.12108690167885899</v>
      </c>
      <c r="V30">
        <v>0.13215982152315101</v>
      </c>
      <c r="W30">
        <v>5.5474559710300402E-2</v>
      </c>
      <c r="AA30" s="1"/>
    </row>
    <row r="31" spans="1:27" x14ac:dyDescent="0.25">
      <c r="A31" s="1">
        <v>11.6666666666667</v>
      </c>
      <c r="B31">
        <v>385.33769297043801</v>
      </c>
      <c r="C31">
        <v>393.81727154055</v>
      </c>
      <c r="D31">
        <v>341.646043325753</v>
      </c>
      <c r="N31" s="1">
        <v>11.6666666666667</v>
      </c>
      <c r="O31" s="4">
        <v>1.80021786619912E+16</v>
      </c>
      <c r="P31" s="4">
        <v>1.87233054093384E+16</v>
      </c>
      <c r="Q31" s="4">
        <v>1.11514056377803E+16</v>
      </c>
      <c r="T31" s="1">
        <v>11.6666666666667</v>
      </c>
      <c r="U31">
        <v>0.128167239737879</v>
      </c>
      <c r="V31">
        <v>0.14018845745181399</v>
      </c>
      <c r="W31">
        <v>5.94255473511167E-2</v>
      </c>
      <c r="AA31" s="1"/>
    </row>
    <row r="32" spans="1:27" x14ac:dyDescent="0.25">
      <c r="A32" s="1">
        <v>12.5</v>
      </c>
      <c r="B32">
        <v>382.25147515106602</v>
      </c>
      <c r="C32">
        <v>390.54683258710003</v>
      </c>
      <c r="D32">
        <v>340.25821528358102</v>
      </c>
      <c r="N32" s="1">
        <v>12.5</v>
      </c>
      <c r="O32" s="4">
        <v>1.89180536152508E+16</v>
      </c>
      <c r="P32" s="4">
        <v>1.96953643537173E+16</v>
      </c>
      <c r="Q32" s="4">
        <v>1.17253399821889E+16</v>
      </c>
      <c r="T32" s="1">
        <v>12.5</v>
      </c>
      <c r="U32">
        <v>0.135054005311596</v>
      </c>
      <c r="V32">
        <v>0.14799202648645099</v>
      </c>
      <c r="W32">
        <v>6.35338188954922E-2</v>
      </c>
      <c r="AA32" s="1"/>
    </row>
    <row r="33" spans="1:27" x14ac:dyDescent="0.25">
      <c r="A33" s="1">
        <v>13.3333333333333</v>
      </c>
      <c r="B33">
        <v>379.43051708705798</v>
      </c>
      <c r="C33">
        <v>387.548832413056</v>
      </c>
      <c r="D33">
        <v>338.99810937175101</v>
      </c>
      <c r="N33" s="1">
        <v>13.3333333333333</v>
      </c>
      <c r="O33" s="4">
        <v>1.9810158849739E+16</v>
      </c>
      <c r="P33" s="4">
        <v>2.06423630961421E+16</v>
      </c>
      <c r="Q33" s="4">
        <v>1.228880535346E+16</v>
      </c>
      <c r="T33" s="1">
        <v>13.3333333333333</v>
      </c>
      <c r="U33">
        <v>0.14185207748359999</v>
      </c>
      <c r="V33">
        <v>0.155525196143142</v>
      </c>
      <c r="W33">
        <v>6.7698333043651096E-2</v>
      </c>
      <c r="AA33" s="1"/>
    </row>
    <row r="34" spans="1:27" x14ac:dyDescent="0.25">
      <c r="A34" s="1">
        <v>14.1666666666667</v>
      </c>
      <c r="B34">
        <v>376.83875172668297</v>
      </c>
      <c r="C34">
        <v>384.78791469979302</v>
      </c>
      <c r="D34">
        <v>337.848013843084</v>
      </c>
      <c r="N34" s="1">
        <v>14.1666666666667</v>
      </c>
      <c r="O34" s="4">
        <v>2.06805099133052E+16</v>
      </c>
      <c r="P34" s="4">
        <v>2.15663776252848E+16</v>
      </c>
      <c r="Q34" s="4">
        <v>1.28427467885344E+16</v>
      </c>
      <c r="T34" s="1">
        <v>14.1666666666667</v>
      </c>
      <c r="U34">
        <v>0.14834462241224</v>
      </c>
      <c r="V34">
        <v>0.16286815362458101</v>
      </c>
      <c r="W34">
        <v>7.19556491833033E-2</v>
      </c>
      <c r="AA34" s="1"/>
    </row>
    <row r="35" spans="1:27" x14ac:dyDescent="0.25">
      <c r="A35" s="1">
        <v>15</v>
      </c>
      <c r="B35">
        <v>374.44646045251</v>
      </c>
      <c r="C35">
        <v>382.23454579741502</v>
      </c>
      <c r="D35">
        <v>336.79338164280398</v>
      </c>
      <c r="N35" s="1">
        <v>15</v>
      </c>
      <c r="O35" s="4">
        <v>2.15308515339579E+16</v>
      </c>
      <c r="P35" s="4">
        <v>2.24692140546779E+16</v>
      </c>
      <c r="Q35" s="4">
        <v>1.33879804975958E+16</v>
      </c>
      <c r="T35" s="1">
        <v>15</v>
      </c>
      <c r="U35">
        <v>0.15477418281514899</v>
      </c>
      <c r="V35">
        <v>0.170105489812657</v>
      </c>
      <c r="W35">
        <v>7.6171568006113202E-2</v>
      </c>
      <c r="AA35" s="1"/>
    </row>
    <row r="36" spans="1:27" x14ac:dyDescent="0.25">
      <c r="A36" s="1">
        <v>15.8333333333333</v>
      </c>
      <c r="B36">
        <v>372.22895713754701</v>
      </c>
      <c r="C36">
        <v>379.863921027152</v>
      </c>
      <c r="D36">
        <v>335.82215012795399</v>
      </c>
      <c r="N36" s="1">
        <v>15.8333333333333</v>
      </c>
      <c r="O36" s="4">
        <v>2.23627048940648E+16</v>
      </c>
      <c r="P36" s="4">
        <v>2.33524536157946E+16</v>
      </c>
      <c r="Q36" s="4">
        <v>1.39252165195541E+16</v>
      </c>
      <c r="T36" s="1">
        <v>15.8333333333333</v>
      </c>
      <c r="U36">
        <v>0.160927219225901</v>
      </c>
      <c r="V36">
        <v>0.17704539684368301</v>
      </c>
      <c r="W36">
        <v>8.0179052101439705E-2</v>
      </c>
      <c r="AA36" s="1"/>
    </row>
    <row r="37" spans="1:27" x14ac:dyDescent="0.25">
      <c r="A37" s="1">
        <v>16.6666666666667</v>
      </c>
      <c r="B37">
        <v>370.165577461846</v>
      </c>
      <c r="C37">
        <v>377.65507870668</v>
      </c>
      <c r="D37">
        <v>334.92423105972398</v>
      </c>
      <c r="N37" s="1">
        <v>16.6666666666667</v>
      </c>
      <c r="O37" s="4">
        <v>2.31774051500458E+16</v>
      </c>
      <c r="P37" s="4">
        <v>2.42174889413389E+16</v>
      </c>
      <c r="Q37" s="4">
        <v>1.44550765848804E+16</v>
      </c>
      <c r="T37" s="1">
        <v>16.6666666666667</v>
      </c>
      <c r="U37">
        <v>0.16697840574202899</v>
      </c>
      <c r="V37">
        <v>0.18378173941690801</v>
      </c>
      <c r="W37">
        <v>8.4290297842621903E-2</v>
      </c>
      <c r="AA37" s="1"/>
    </row>
    <row r="38" spans="1:27" x14ac:dyDescent="0.25">
      <c r="A38" s="1">
        <v>17.5</v>
      </c>
      <c r="B38">
        <v>368.23889788855001</v>
      </c>
      <c r="C38">
        <v>375.59020685427799</v>
      </c>
      <c r="D38">
        <v>334.09112131632003</v>
      </c>
      <c r="N38" s="1">
        <v>17.5</v>
      </c>
      <c r="O38" s="4">
        <v>2.39761314627978E+16</v>
      </c>
      <c r="P38" s="4">
        <v>2.50655534799575E+16</v>
      </c>
      <c r="Q38" s="4">
        <v>1.49781083617187E+16</v>
      </c>
      <c r="T38" s="1">
        <v>17.5</v>
      </c>
      <c r="U38">
        <v>0.17285816137391499</v>
      </c>
      <c r="V38">
        <v>0.19046304937735001</v>
      </c>
      <c r="W38">
        <v>8.8107193052328794E-2</v>
      </c>
      <c r="AA38" s="1"/>
    </row>
    <row r="39" spans="1:27" x14ac:dyDescent="0.25">
      <c r="A39" s="1">
        <v>18.3333333333333</v>
      </c>
      <c r="B39">
        <v>366.43412421348</v>
      </c>
      <c r="C39">
        <v>373.65407513541402</v>
      </c>
      <c r="D39">
        <v>333.31560256671298</v>
      </c>
      <c r="N39" s="1">
        <v>18.3333333333333</v>
      </c>
      <c r="O39" s="4">
        <v>2.47599312240463E+16</v>
      </c>
      <c r="P39" s="4">
        <v>2.58977454732584E+16</v>
      </c>
      <c r="Q39" s="4">
        <v>1.54947969318062E+16</v>
      </c>
      <c r="T39" s="1">
        <v>18.3333333333333</v>
      </c>
      <c r="U39">
        <v>0.17862032835453101</v>
      </c>
      <c r="V39">
        <v>0.196916969863356</v>
      </c>
      <c r="W39">
        <v>9.2027724527916105E-2</v>
      </c>
      <c r="AA39" s="1"/>
    </row>
    <row r="40" spans="1:27" x14ac:dyDescent="0.25">
      <c r="A40" s="1">
        <v>19.1666666666667</v>
      </c>
      <c r="B40">
        <v>364.73861299803798</v>
      </c>
      <c r="C40">
        <v>371.833593992825</v>
      </c>
      <c r="D40">
        <v>332.59150630738998</v>
      </c>
      <c r="N40" s="1">
        <v>19.1666666666667</v>
      </c>
      <c r="O40" s="4">
        <v>2.55297397505094E+16</v>
      </c>
      <c r="P40" s="4">
        <v>2.67150476127318E+16</v>
      </c>
      <c r="Q40" s="4">
        <v>1.60055741182763E+16</v>
      </c>
      <c r="T40" s="1">
        <v>19.1666666666667</v>
      </c>
      <c r="U40">
        <v>0.18425998773794799</v>
      </c>
      <c r="V40">
        <v>0.20331385177706199</v>
      </c>
      <c r="W40">
        <v>9.5837315466792805E-2</v>
      </c>
      <c r="AA40" s="1"/>
    </row>
    <row r="41" spans="1:27" x14ac:dyDescent="0.25">
      <c r="A41" s="1">
        <v>20</v>
      </c>
      <c r="B41">
        <v>363.141490349094</v>
      </c>
      <c r="C41">
        <v>370.117447968867</v>
      </c>
      <c r="D41">
        <v>331.91352856410998</v>
      </c>
      <c r="N41" s="1">
        <v>20</v>
      </c>
      <c r="O41" s="4">
        <v>2.62863964107672E+16</v>
      </c>
      <c r="P41" s="4">
        <v>2.75183432672394E+16</v>
      </c>
      <c r="Q41" s="4">
        <v>1.65108261285649E+16</v>
      </c>
      <c r="T41" s="1">
        <v>20</v>
      </c>
      <c r="U41">
        <v>0.18983338982543399</v>
      </c>
      <c r="V41">
        <v>0.20945548948192499</v>
      </c>
      <c r="W41">
        <v>9.9594867817041702E-2</v>
      </c>
      <c r="AA41" s="1"/>
    </row>
    <row r="42" spans="1:27" x14ac:dyDescent="0.25">
      <c r="A42" s="1">
        <v>20.8333333333333</v>
      </c>
      <c r="B42">
        <v>361.63335042585101</v>
      </c>
      <c r="C42">
        <v>368.49580666065998</v>
      </c>
      <c r="D42">
        <v>331.27708171689699</v>
      </c>
      <c r="N42" s="1">
        <v>20.8333333333333</v>
      </c>
      <c r="O42" s="4">
        <v>2.70306579249692E+16</v>
      </c>
      <c r="P42" s="4">
        <v>2.83084299423469E+16</v>
      </c>
      <c r="Q42" s="4">
        <v>1.70108998616628E+16</v>
      </c>
      <c r="T42" s="1">
        <v>20.8333333333333</v>
      </c>
      <c r="U42">
        <v>0.195322565029412</v>
      </c>
      <c r="V42">
        <v>0.215559317390982</v>
      </c>
      <c r="W42">
        <v>0.103426677727686</v>
      </c>
      <c r="AA42" s="1"/>
    </row>
    <row r="43" spans="1:27" x14ac:dyDescent="0.25">
      <c r="A43" s="1">
        <v>21.6666666666667</v>
      </c>
      <c r="B43">
        <v>360.20601148025298</v>
      </c>
      <c r="C43">
        <v>366.96008671306203</v>
      </c>
      <c r="D43">
        <v>330.67834312469199</v>
      </c>
      <c r="N43" s="1">
        <v>21.6666666666667</v>
      </c>
      <c r="O43" s="4">
        <v>2.77632094094938E+16</v>
      </c>
      <c r="P43" s="4">
        <v>2.90860305248791E+16</v>
      </c>
      <c r="Q43" s="4">
        <v>1.75061088063274E+16</v>
      </c>
      <c r="T43" s="1">
        <v>21.6666666666667</v>
      </c>
      <c r="U43">
        <v>0.200606968471018</v>
      </c>
      <c r="V43">
        <v>0.22155762656064301</v>
      </c>
      <c r="W43">
        <v>0.107223612793362</v>
      </c>
      <c r="AA43" s="1"/>
    </row>
    <row r="44" spans="1:27" x14ac:dyDescent="0.25">
      <c r="A44" s="1">
        <v>22.5</v>
      </c>
      <c r="B44">
        <v>358.85231951890597</v>
      </c>
      <c r="C44">
        <v>365.50275908292298</v>
      </c>
      <c r="D44">
        <v>330.11345669961003</v>
      </c>
      <c r="N44" s="1">
        <v>22.5</v>
      </c>
      <c r="O44" s="4">
        <v>2.84846736044941E+16</v>
      </c>
      <c r="P44" s="4">
        <v>2.98518027269514E+16</v>
      </c>
      <c r="Q44" s="4">
        <v>1.79967359731164E+16</v>
      </c>
      <c r="T44" s="1">
        <v>22.5</v>
      </c>
      <c r="U44">
        <v>0.20584928916961101</v>
      </c>
      <c r="V44">
        <v>0.22752982688749099</v>
      </c>
      <c r="W44">
        <v>0.11094911701146599</v>
      </c>
      <c r="AA44" s="1"/>
    </row>
    <row r="45" spans="1:27" x14ac:dyDescent="0.25">
      <c r="A45" s="1">
        <v>23.3333333333333</v>
      </c>
      <c r="B45">
        <v>357.56598817765502</v>
      </c>
      <c r="C45">
        <v>364.11718875823902</v>
      </c>
      <c r="D45">
        <v>329.57956399370602</v>
      </c>
      <c r="N45" s="1">
        <v>23.3333333333333</v>
      </c>
      <c r="O45" s="4">
        <v>2.91956186322706E+16</v>
      </c>
      <c r="P45" s="4">
        <v>3.06063470572306E+16</v>
      </c>
      <c r="Q45" s="4">
        <v>1.84830377329009E+16</v>
      </c>
      <c r="T45" s="1">
        <v>23.3333333333333</v>
      </c>
      <c r="U45">
        <v>0.21100824985995001</v>
      </c>
      <c r="V45">
        <v>0.233226605900793</v>
      </c>
      <c r="W45">
        <v>0.114614977318664</v>
      </c>
      <c r="AA45" s="1"/>
    </row>
    <row r="46" spans="1:27" x14ac:dyDescent="0.25">
      <c r="A46" s="1">
        <v>24.1666666666667</v>
      </c>
      <c r="B46">
        <v>356.34146795969798</v>
      </c>
      <c r="C46">
        <v>362.79750563587999</v>
      </c>
      <c r="D46">
        <v>329.073969615132</v>
      </c>
      <c r="N46" s="1">
        <v>24.1666666666667</v>
      </c>
      <c r="O46" s="4">
        <v>2.98965645582253E+16</v>
      </c>
      <c r="P46" s="4">
        <v>3.13502135932508E+16</v>
      </c>
      <c r="Q46" s="4">
        <v>1.89652484213831E+16</v>
      </c>
      <c r="T46" s="1">
        <v>24.1666666666667</v>
      </c>
      <c r="U46">
        <v>0.21603372214001701</v>
      </c>
      <c r="V46">
        <v>0.23880743714323499</v>
      </c>
      <c r="W46">
        <v>0.11821650543875301</v>
      </c>
      <c r="AA46" s="1"/>
    </row>
    <row r="47" spans="1:27" x14ac:dyDescent="0.25">
      <c r="A47" s="1">
        <v>25</v>
      </c>
      <c r="B47">
        <v>355.173838469251</v>
      </c>
      <c r="C47">
        <v>361.53849375546099</v>
      </c>
      <c r="D47">
        <v>328.59427429406799</v>
      </c>
      <c r="N47" s="1">
        <v>25</v>
      </c>
      <c r="O47" s="4">
        <v>3.0587988971178E+16</v>
      </c>
      <c r="P47" s="4">
        <v>3.20839077623121E+16</v>
      </c>
      <c r="Q47" s="4">
        <v>1.94435821742996E+16</v>
      </c>
      <c r="T47" s="1">
        <v>25</v>
      </c>
      <c r="U47">
        <v>0.22097261019592701</v>
      </c>
      <c r="V47">
        <v>0.24433014031706601</v>
      </c>
      <c r="W47">
        <v>0.121779603872797</v>
      </c>
      <c r="AA47" s="1"/>
    </row>
    <row r="48" spans="1:27" x14ac:dyDescent="0.25">
      <c r="A48" s="1">
        <v>25.8333333333333</v>
      </c>
      <c r="B48">
        <v>354.05871909254603</v>
      </c>
      <c r="C48">
        <v>360.33550256044902</v>
      </c>
      <c r="D48">
        <v>328.13834325360898</v>
      </c>
      <c r="N48" s="1">
        <v>25.8333333333333</v>
      </c>
      <c r="O48" s="4">
        <v>3.12703317543136E+16</v>
      </c>
      <c r="P48" s="4">
        <v>3.28078952980731E+16</v>
      </c>
      <c r="Q48" s="4">
        <v>1.99182351573949E+16</v>
      </c>
      <c r="T48" s="1">
        <v>25.8333333333333</v>
      </c>
      <c r="U48">
        <v>0.22581079276425201</v>
      </c>
      <c r="V48">
        <v>0.249792366793502</v>
      </c>
      <c r="W48">
        <v>0.12519605607424</v>
      </c>
      <c r="AA48" s="1"/>
    </row>
    <row r="49" spans="1:27" x14ac:dyDescent="0.25">
      <c r="A49" s="1">
        <v>26.6666666666667</v>
      </c>
      <c r="B49">
        <v>352.992194885375</v>
      </c>
      <c r="C49">
        <v>359.184369614464</v>
      </c>
      <c r="D49">
        <v>327.704144848157</v>
      </c>
      <c r="N49" s="1">
        <v>26.6666666666667</v>
      </c>
      <c r="O49" s="4">
        <v>3.19439991855941E+16</v>
      </c>
      <c r="P49" s="4">
        <v>3.3522606515491E+16</v>
      </c>
      <c r="Q49" s="4">
        <v>2.03893870332318E+16</v>
      </c>
      <c r="T49" s="1">
        <v>26.6666666666667</v>
      </c>
      <c r="U49">
        <v>0.23055470642171999</v>
      </c>
      <c r="V49">
        <v>0.25512911165050101</v>
      </c>
      <c r="W49">
        <v>0.12848609070223099</v>
      </c>
      <c r="AA49" s="1"/>
    </row>
    <row r="50" spans="1:27" x14ac:dyDescent="0.25">
      <c r="A50" s="1">
        <v>27.5</v>
      </c>
      <c r="B50">
        <v>351.97075420709803</v>
      </c>
      <c r="C50">
        <v>358.08135771154502</v>
      </c>
      <c r="D50">
        <v>327.290225584224</v>
      </c>
      <c r="N50" s="1">
        <v>27.5</v>
      </c>
      <c r="O50" s="4">
        <v>3.26093674787649E+16</v>
      </c>
      <c r="P50" s="4">
        <v>3.42284400102327E+16</v>
      </c>
      <c r="Q50" s="4">
        <v>2.08572036578697E+16</v>
      </c>
      <c r="T50" s="1">
        <v>27.5</v>
      </c>
      <c r="U50">
        <v>0.235282081480752</v>
      </c>
      <c r="V50">
        <v>0.260350706008801</v>
      </c>
      <c r="W50">
        <v>0.131687690636826</v>
      </c>
      <c r="AA50" s="1"/>
    </row>
    <row r="51" spans="1:27" x14ac:dyDescent="0.25">
      <c r="A51" s="1">
        <v>28.3333333333333</v>
      </c>
      <c r="B51">
        <v>350.99123642330102</v>
      </c>
      <c r="C51">
        <v>357.02309988127502</v>
      </c>
      <c r="D51">
        <v>326.89504166461097</v>
      </c>
      <c r="N51" s="1">
        <v>28.3333333333333</v>
      </c>
      <c r="O51" s="4">
        <v>3.32667858548228E+16</v>
      </c>
      <c r="P51" s="4">
        <v>3.49257658760654E+16</v>
      </c>
      <c r="Q51" s="4">
        <v>2.1321839013832E+16</v>
      </c>
      <c r="T51" s="1">
        <v>28.3333333333333</v>
      </c>
      <c r="U51">
        <v>0.239878455875874</v>
      </c>
      <c r="V51">
        <v>0.265572886809329</v>
      </c>
      <c r="W51">
        <v>0.13474714834704299</v>
      </c>
      <c r="AA51" s="1"/>
    </row>
    <row r="52" spans="1:27" x14ac:dyDescent="0.25">
      <c r="A52" s="1">
        <v>29.1666666666667</v>
      </c>
      <c r="B52">
        <v>350.050787485044</v>
      </c>
      <c r="C52">
        <v>356.00655427544399</v>
      </c>
      <c r="D52">
        <v>326.51696708150098</v>
      </c>
      <c r="N52" s="1">
        <v>29.1666666666667</v>
      </c>
      <c r="O52" s="4">
        <v>3.39165792177464E+16</v>
      </c>
      <c r="P52" s="4">
        <v>3.56149285129273E+16</v>
      </c>
      <c r="Q52" s="4">
        <v>2.17834345442975E+16</v>
      </c>
      <c r="T52" s="1">
        <v>29.1666666666667</v>
      </c>
      <c r="U52">
        <v>0.24448629607585401</v>
      </c>
      <c r="V52">
        <v>0.27061332657957998</v>
      </c>
      <c r="W52">
        <v>0.13769345858611701</v>
      </c>
      <c r="AA52" s="1"/>
    </row>
    <row r="53" spans="1:27" x14ac:dyDescent="0.25">
      <c r="A53" s="1">
        <v>30</v>
      </c>
      <c r="B53">
        <v>349.14682253816602</v>
      </c>
      <c r="C53">
        <v>355.02896448854301</v>
      </c>
      <c r="D53">
        <v>326.154746567703</v>
      </c>
      <c r="N53" s="1">
        <v>30</v>
      </c>
      <c r="O53" s="4">
        <v>3.45590504957372E+16</v>
      </c>
      <c r="P53" s="4">
        <v>3.62962490901708E+16</v>
      </c>
      <c r="Q53" s="4">
        <v>2.22421202985027E+16</v>
      </c>
      <c r="T53" s="1">
        <v>30</v>
      </c>
      <c r="U53">
        <v>0.24891429673358301</v>
      </c>
      <c r="V53">
        <v>0.275658958995669</v>
      </c>
      <c r="W53">
        <v>0.140578314098734</v>
      </c>
      <c r="AA53" s="1"/>
    </row>
    <row r="54" spans="1:27" x14ac:dyDescent="0.25">
      <c r="A54" s="1">
        <v>30.8333333333333</v>
      </c>
      <c r="B54">
        <v>348.27699372519999</v>
      </c>
      <c r="C54">
        <v>354.08782611909402</v>
      </c>
      <c r="D54">
        <v>325.807564203786</v>
      </c>
      <c r="N54" s="1">
        <v>30.8333333333333</v>
      </c>
      <c r="O54" s="4">
        <v>3.519448269811E+16</v>
      </c>
      <c r="P54" s="4">
        <v>3.69700277118904E+16</v>
      </c>
      <c r="Q54" s="4">
        <v>2.2698018125247E+16</v>
      </c>
      <c r="T54" s="1">
        <v>30.8333333333333</v>
      </c>
      <c r="U54">
        <v>0.25337705741144301</v>
      </c>
      <c r="V54">
        <v>0.28065604870545502</v>
      </c>
      <c r="W54">
        <v>0.14334555498538701</v>
      </c>
      <c r="AA54" s="1"/>
    </row>
    <row r="55" spans="1:27" x14ac:dyDescent="0.25">
      <c r="A55" s="1">
        <v>31.6666666666667</v>
      </c>
      <c r="B55">
        <v>347.43916263547601</v>
      </c>
      <c r="C55">
        <v>353.18085778206802</v>
      </c>
      <c r="D55">
        <v>325.47409421429199</v>
      </c>
      <c r="N55" s="1">
        <v>31.6666666666667</v>
      </c>
      <c r="O55" s="4">
        <v>3.5823140728291E+16</v>
      </c>
      <c r="P55" s="4">
        <v>3.7636545328384304E+16</v>
      </c>
      <c r="Q55" s="4">
        <v>2.31512414033173E+16</v>
      </c>
      <c r="T55" s="1">
        <v>31.6666666666667</v>
      </c>
      <c r="U55">
        <v>0.25770917522167303</v>
      </c>
      <c r="V55">
        <v>0.28543124407272802</v>
      </c>
      <c r="W55">
        <v>0.14604492492780199</v>
      </c>
      <c r="AA55" s="1"/>
    </row>
    <row r="56" spans="1:27" x14ac:dyDescent="0.25">
      <c r="A56" s="1">
        <v>32.5</v>
      </c>
      <c r="B56">
        <v>346.63137662876397</v>
      </c>
      <c r="C56">
        <v>352.30597614071797</v>
      </c>
      <c r="D56">
        <v>325.153469956246</v>
      </c>
      <c r="N56" s="1">
        <v>32.5</v>
      </c>
      <c r="O56" s="4">
        <v>3.64452729878158E+16</v>
      </c>
      <c r="P56" s="4">
        <v>3.82960654295372E+16</v>
      </c>
      <c r="Q56" s="4">
        <v>2.36018948489738E+16</v>
      </c>
      <c r="T56" s="1">
        <v>32.5</v>
      </c>
      <c r="U56">
        <v>0.26196574177807502</v>
      </c>
      <c r="V56">
        <v>0.29016027941800199</v>
      </c>
      <c r="W56">
        <v>0.14870248190922</v>
      </c>
      <c r="AA56" s="1"/>
    </row>
    <row r="57" spans="1:27" x14ac:dyDescent="0.25">
      <c r="A57" s="1">
        <v>33.3333333333333</v>
      </c>
      <c r="B57">
        <v>345.85184838059803</v>
      </c>
      <c r="C57">
        <v>351.461274496947</v>
      </c>
      <c r="D57">
        <v>324.84483698067999</v>
      </c>
      <c r="N57" s="1">
        <v>33.3333333333333</v>
      </c>
      <c r="O57" s="4">
        <v>3.7061112800378096E+16</v>
      </c>
      <c r="P57" s="4">
        <v>3.8948835550076704E+16</v>
      </c>
      <c r="Q57" s="4">
        <v>2.40500763744911E+16</v>
      </c>
      <c r="T57" s="1">
        <v>33.3333333333333</v>
      </c>
      <c r="U57">
        <v>0.26625363064757601</v>
      </c>
      <c r="V57">
        <v>0.29480798420227899</v>
      </c>
      <c r="W57">
        <v>0.15129810812637201</v>
      </c>
      <c r="AA57" s="1"/>
    </row>
    <row r="58" spans="1:27" x14ac:dyDescent="0.25">
      <c r="A58" s="1">
        <v>34.1666666666667</v>
      </c>
      <c r="B58">
        <v>345.09893807359703</v>
      </c>
      <c r="C58">
        <v>350.64500379433298</v>
      </c>
      <c r="D58">
        <v>324.54740705475803</v>
      </c>
      <c r="N58" s="1">
        <v>34.1666666666667</v>
      </c>
      <c r="O58" s="4">
        <v>3.7670879679963E+16</v>
      </c>
      <c r="P58" s="4">
        <v>3.95950886112554E+16</v>
      </c>
      <c r="Q58" s="4">
        <v>2.4495877401233E+16</v>
      </c>
      <c r="T58" s="1">
        <v>34.1666666666667</v>
      </c>
      <c r="U58">
        <v>0.27039812722087703</v>
      </c>
      <c r="V58">
        <v>0.29946159690319402</v>
      </c>
      <c r="W58">
        <v>0.15388207428696599</v>
      </c>
      <c r="AA58" s="1"/>
    </row>
    <row r="59" spans="1:27" x14ac:dyDescent="0.25">
      <c r="A59" s="1">
        <v>35</v>
      </c>
      <c r="B59">
        <v>344.37113793235301</v>
      </c>
      <c r="C59">
        <v>349.85555611284099</v>
      </c>
      <c r="D59">
        <v>324.26045449406001</v>
      </c>
      <c r="N59" s="1">
        <v>35</v>
      </c>
      <c r="O59" s="4">
        <v>3.8274780463508E+16</v>
      </c>
      <c r="P59" s="4">
        <v>4.0235044119598496E+16</v>
      </c>
      <c r="Q59" s="4">
        <v>2.49393833704034E+16</v>
      </c>
      <c r="T59" s="1">
        <v>35</v>
      </c>
      <c r="U59">
        <v>0.27444918299028398</v>
      </c>
      <c r="V59">
        <v>0.30396657005849897</v>
      </c>
      <c r="W59">
        <v>0.156446392750547</v>
      </c>
      <c r="AA59" s="1"/>
    </row>
    <row r="60" spans="1:27" x14ac:dyDescent="0.25">
      <c r="A60" s="1">
        <v>35.8333333333333</v>
      </c>
      <c r="B60">
        <v>343.66705867162801</v>
      </c>
      <c r="C60">
        <v>349.09145011196199</v>
      </c>
      <c r="D60">
        <v>323.983315286959</v>
      </c>
      <c r="N60" s="1">
        <v>35.8333333333333</v>
      </c>
      <c r="O60" s="4">
        <v>3.88730103254564E+16</v>
      </c>
      <c r="P60" s="4">
        <v>4.08689092400374E+16</v>
      </c>
      <c r="Q60" s="4">
        <v>2.53806742348556E+16</v>
      </c>
      <c r="T60" s="1">
        <v>35.8333333333333</v>
      </c>
      <c r="U60">
        <v>0.27845658186621702</v>
      </c>
      <c r="V60">
        <v>0.30840067473927102</v>
      </c>
      <c r="W60">
        <v>0.15895717757275299</v>
      </c>
      <c r="AA60" s="1"/>
    </row>
    <row r="61" spans="1:27" x14ac:dyDescent="0.25">
      <c r="A61" s="1">
        <v>36.6666666666667</v>
      </c>
      <c r="B61">
        <v>342.98541785589498</v>
      </c>
      <c r="C61">
        <v>348.35131879978701</v>
      </c>
      <c r="D61">
        <v>323.71529285782401</v>
      </c>
      <c r="N61" s="1">
        <v>36.6666666666667</v>
      </c>
      <c r="O61" s="4">
        <v>3.9465753689773E+16</v>
      </c>
      <c r="P61" s="4">
        <v>4.14968797613268E+16</v>
      </c>
      <c r="Q61" s="4">
        <v>2.58198245764673E+16</v>
      </c>
      <c r="T61" s="1">
        <v>36.6666666666667</v>
      </c>
      <c r="U61">
        <v>0.28239818723874399</v>
      </c>
      <c r="V61">
        <v>0.31286302092269902</v>
      </c>
      <c r="W61">
        <v>0.16142693500965299</v>
      </c>
      <c r="AA61" s="1"/>
    </row>
    <row r="62" spans="1:27" x14ac:dyDescent="0.25">
      <c r="A62" s="1">
        <v>37.5</v>
      </c>
      <c r="B62">
        <v>342.32502912449797</v>
      </c>
      <c r="C62">
        <v>347.63389833377698</v>
      </c>
      <c r="D62">
        <v>323.45597496462801</v>
      </c>
      <c r="N62" s="1">
        <v>37.5</v>
      </c>
      <c r="O62" s="4">
        <v>4.00531850508972E+16</v>
      </c>
      <c r="P62" s="4">
        <v>4.2119140967124704E+16</v>
      </c>
      <c r="Q62" s="4">
        <v>2.62569045984254E+16</v>
      </c>
      <c r="T62" s="1">
        <v>37.5</v>
      </c>
      <c r="U62">
        <v>0.286287646316356</v>
      </c>
      <c r="V62">
        <v>0.31719780626497801</v>
      </c>
      <c r="W62">
        <v>0.16388880933719499</v>
      </c>
      <c r="AA62" s="1"/>
    </row>
    <row r="63" spans="1:27" x14ac:dyDescent="0.25">
      <c r="A63" s="1">
        <v>38.3333333333333</v>
      </c>
      <c r="B63">
        <v>341.68479325154601</v>
      </c>
      <c r="C63">
        <v>346.938017879271</v>
      </c>
      <c r="D63">
        <v>323.20478098779199</v>
      </c>
      <c r="N63" s="1">
        <v>38.3333333333333</v>
      </c>
      <c r="O63" s="4">
        <v>4.0635469714583696E+16</v>
      </c>
      <c r="P63" s="4">
        <v>4.2735868421135904E+16</v>
      </c>
      <c r="Q63" s="4">
        <v>2.66919805834904E+16</v>
      </c>
      <c r="T63" s="1">
        <v>38.3333333333333</v>
      </c>
      <c r="U63">
        <v>0.29017279919557498</v>
      </c>
      <c r="V63">
        <v>0.32147705057179998</v>
      </c>
      <c r="W63">
        <v>0.16635205581426399</v>
      </c>
      <c r="AA63" s="1"/>
    </row>
    <row r="64" spans="1:27" x14ac:dyDescent="0.25">
      <c r="A64" s="1">
        <v>39.1666666666667</v>
      </c>
      <c r="B64">
        <v>341.06368997605</v>
      </c>
      <c r="C64">
        <v>346.26259099791298</v>
      </c>
      <c r="D64">
        <v>322.96122112554099</v>
      </c>
      <c r="N64" s="1">
        <v>39.1666666666667</v>
      </c>
      <c r="O64" s="4">
        <v>4.1212764469208704E+16</v>
      </c>
      <c r="P64" s="4">
        <v>4.334722867709E+16</v>
      </c>
      <c r="Q64" s="4">
        <v>2.71251145916436E+16</v>
      </c>
      <c r="T64" s="1">
        <v>39.1666666666667</v>
      </c>
      <c r="U64">
        <v>0.29404092367607898</v>
      </c>
      <c r="V64">
        <v>0.32572481953399202</v>
      </c>
      <c r="W64">
        <v>0.16872217869634301</v>
      </c>
      <c r="AA64" s="1"/>
    </row>
    <row r="65" spans="1:27" x14ac:dyDescent="0.25">
      <c r="A65" s="1">
        <v>40</v>
      </c>
      <c r="B65">
        <v>340.46077076454799</v>
      </c>
      <c r="C65">
        <v>345.606608028778</v>
      </c>
      <c r="D65">
        <v>322.72484829985302</v>
      </c>
      <c r="N65" s="1">
        <v>40</v>
      </c>
      <c r="O65" s="4">
        <v>4.17852181945428E+16</v>
      </c>
      <c r="P65" s="4">
        <v>4.39533799233658E+16</v>
      </c>
      <c r="Q65" s="4">
        <v>2.75563649866717E+16</v>
      </c>
      <c r="T65" s="1">
        <v>40</v>
      </c>
      <c r="U65">
        <v>0.29774536662838602</v>
      </c>
      <c r="V65">
        <v>0.32994923131536502</v>
      </c>
      <c r="W65">
        <v>0.17113001307626999</v>
      </c>
      <c r="AA65" s="1"/>
    </row>
    <row r="66" spans="1:27" x14ac:dyDescent="0.25">
      <c r="A66" s="1">
        <v>40.8333333333333</v>
      </c>
      <c r="B66">
        <v>339.87515228417402</v>
      </c>
      <c r="C66">
        <v>344.96912928252601</v>
      </c>
      <c r="D66">
        <v>322.49524956117</v>
      </c>
      <c r="N66" s="1">
        <v>40.8333333333333</v>
      </c>
      <c r="O66" s="4">
        <v>4.2352972414694496E+16</v>
      </c>
      <c r="P66" s="4">
        <v>4.45544725698934E+16</v>
      </c>
      <c r="Q66" s="4">
        <v>2.79857867398652E+16</v>
      </c>
      <c r="T66" s="1">
        <v>40.8333333333333</v>
      </c>
      <c r="U66">
        <v>0.30150530671569098</v>
      </c>
      <c r="V66">
        <v>0.33403750315333902</v>
      </c>
      <c r="W66">
        <v>0.17347200517627301</v>
      </c>
      <c r="AA66" s="1"/>
    </row>
    <row r="67" spans="1:27" x14ac:dyDescent="0.25">
      <c r="A67" s="1">
        <v>41.6666666666667</v>
      </c>
      <c r="B67">
        <v>339.306010870617</v>
      </c>
      <c r="C67">
        <v>344.349278587051</v>
      </c>
      <c r="D67">
        <v>322.27204195881598</v>
      </c>
      <c r="N67" s="1">
        <v>41.6666666666667</v>
      </c>
      <c r="O67" s="4">
        <v>4.2916161802135696E+16</v>
      </c>
      <c r="P67" s="4">
        <v>4.51506497820984E+16</v>
      </c>
      <c r="Q67" s="4">
        <v>2.84134316834671E+16</v>
      </c>
      <c r="T67" s="1">
        <v>41.6666666666667</v>
      </c>
      <c r="U67">
        <v>0.30516422596296899</v>
      </c>
      <c r="V67">
        <v>0.33802847682124099</v>
      </c>
      <c r="W67">
        <v>0.175807818855997</v>
      </c>
      <c r="AA67" s="1"/>
    </row>
    <row r="68" spans="1:27" x14ac:dyDescent="0.25">
      <c r="A68" s="1">
        <v>42.5</v>
      </c>
      <c r="B68">
        <v>338.75257727408803</v>
      </c>
      <c r="C68">
        <v>343.74623790750502</v>
      </c>
      <c r="D68">
        <v>322.054937001295</v>
      </c>
      <c r="N68" s="1">
        <v>42.5</v>
      </c>
      <c r="O68" s="4">
        <v>4.34749146379844E+16</v>
      </c>
      <c r="P68" s="4">
        <v>4.57420479671056E+16</v>
      </c>
      <c r="Q68" s="4">
        <v>2.883934900053E+16</v>
      </c>
      <c r="T68" s="1">
        <v>42.5</v>
      </c>
      <c r="U68">
        <v>0.30874808867735898</v>
      </c>
      <c r="V68">
        <v>0.34203018014436998</v>
      </c>
      <c r="W68">
        <v>0.178125198927471</v>
      </c>
      <c r="AA68" s="1"/>
    </row>
    <row r="69" spans="1:27" x14ac:dyDescent="0.25">
      <c r="A69" s="1">
        <v>43.3333333333333</v>
      </c>
      <c r="B69">
        <v>338.21413214097902</v>
      </c>
      <c r="C69">
        <v>343.15924274901499</v>
      </c>
      <c r="D69">
        <v>321.84348248401301</v>
      </c>
      <c r="N69" s="1">
        <v>43.3333333333333</v>
      </c>
      <c r="O69" s="4">
        <v>4.4029353232695296E+16</v>
      </c>
      <c r="P69" s="4">
        <v>4.6328797220001504E+16</v>
      </c>
      <c r="Q69" s="4">
        <v>2.926358495499E+16</v>
      </c>
      <c r="T69" s="1">
        <v>43.3333333333333</v>
      </c>
      <c r="U69">
        <v>0.31237251510998798</v>
      </c>
      <c r="V69">
        <v>0.34594206478094602</v>
      </c>
      <c r="W69">
        <v>0.18038979050377199</v>
      </c>
      <c r="AA69" s="1"/>
    </row>
    <row r="70" spans="1:27" x14ac:dyDescent="0.25">
      <c r="A70" s="1">
        <v>44.1666666666667</v>
      </c>
      <c r="B70">
        <v>337.69000184184</v>
      </c>
      <c r="C70">
        <v>342.58757716062598</v>
      </c>
      <c r="D70">
        <v>321.637352163039</v>
      </c>
      <c r="N70" s="1">
        <v>44.1666666666667</v>
      </c>
      <c r="O70" s="4">
        <v>4.4579594311564304E+16</v>
      </c>
      <c r="P70" s="4">
        <v>4.6911021731871104E+16</v>
      </c>
      <c r="Q70" s="4">
        <v>2.96861827445446E+16</v>
      </c>
      <c r="T70" s="1">
        <v>44.1666666666667</v>
      </c>
      <c r="U70">
        <v>0.31590394190223797</v>
      </c>
      <c r="V70">
        <v>0.34980012440156999</v>
      </c>
      <c r="W70">
        <v>0.18261380413641701</v>
      </c>
      <c r="AA70" s="1"/>
    </row>
    <row r="71" spans="1:27" x14ac:dyDescent="0.25">
      <c r="A71" s="1">
        <v>45</v>
      </c>
      <c r="B71">
        <v>337.179554799409</v>
      </c>
      <c r="C71">
        <v>342.03057017138701</v>
      </c>
      <c r="D71">
        <v>321.43644347132903</v>
      </c>
      <c r="N71" s="1">
        <v>45</v>
      </c>
      <c r="O71" s="4">
        <v>4.5125749368466496E+16</v>
      </c>
      <c r="P71" s="4">
        <v>4.74888401635924E+16</v>
      </c>
      <c r="Q71" s="4">
        <v>3.01071838733829E+16</v>
      </c>
      <c r="T71" s="1">
        <v>45</v>
      </c>
      <c r="U71">
        <v>0.319410637388715</v>
      </c>
      <c r="V71">
        <v>0.35363966340188002</v>
      </c>
      <c r="W71">
        <v>0.184813256318104</v>
      </c>
      <c r="AA71" s="1"/>
    </row>
    <row r="72" spans="1:27" x14ac:dyDescent="0.25">
      <c r="A72" s="1">
        <v>45.8333333333333</v>
      </c>
      <c r="B72">
        <v>336.682198136144</v>
      </c>
      <c r="C72">
        <v>341.48759196434003</v>
      </c>
      <c r="D72">
        <v>321.24033984291498</v>
      </c>
      <c r="N72" s="1">
        <v>45.8333333333333</v>
      </c>
      <c r="O72" s="4">
        <v>4.56679249911584E+16</v>
      </c>
      <c r="P72" s="4">
        <v>4.80623659899728E+16</v>
      </c>
      <c r="Q72" s="4">
        <v>3.05266277993211E+16</v>
      </c>
      <c r="T72" s="1">
        <v>45.8333333333333</v>
      </c>
      <c r="U72">
        <v>0.322883895301733</v>
      </c>
      <c r="V72">
        <v>0.357410291380719</v>
      </c>
      <c r="W72">
        <v>0.18696926276585801</v>
      </c>
      <c r="AA72" s="1"/>
    </row>
    <row r="73" spans="1:27" x14ac:dyDescent="0.25">
      <c r="A73" s="1">
        <v>46.6666666666667</v>
      </c>
      <c r="B73">
        <v>336.19737465587201</v>
      </c>
      <c r="C73">
        <v>340.95805082876598</v>
      </c>
      <c r="D73">
        <v>321.04882582647298</v>
      </c>
      <c r="N73" s="1">
        <v>46.6666666666667</v>
      </c>
      <c r="O73" s="4">
        <v>4.6206223160810496E+16</v>
      </c>
      <c r="P73" s="4">
        <v>4.8631707816456496E+16</v>
      </c>
      <c r="Q73" s="4">
        <v>3.09445514917222E+16</v>
      </c>
      <c r="T73" s="1">
        <v>46.6666666666667</v>
      </c>
      <c r="U73">
        <v>0.32631648148933601</v>
      </c>
      <c r="V73">
        <v>0.36114729900540898</v>
      </c>
      <c r="W73">
        <v>0.18909574361780501</v>
      </c>
      <c r="AA73" s="1"/>
    </row>
    <row r="74" spans="1:27" x14ac:dyDescent="0.25">
      <c r="A74" s="1">
        <v>47.5</v>
      </c>
      <c r="B74">
        <v>335.72456009884797</v>
      </c>
      <c r="C74">
        <v>340.44139008438202</v>
      </c>
      <c r="D74">
        <v>320.86161625067302</v>
      </c>
      <c r="N74" s="1">
        <v>47.5</v>
      </c>
      <c r="O74" s="4">
        <v>4.67407415282294E+16</v>
      </c>
      <c r="P74" s="4">
        <v>4.9196969671320304E+16</v>
      </c>
      <c r="Q74" s="4">
        <v>3.13609899479548E+16</v>
      </c>
      <c r="T74" s="1">
        <v>47.5</v>
      </c>
      <c r="U74">
        <v>0.32958319618885401</v>
      </c>
      <c r="V74">
        <v>0.36483257537430203</v>
      </c>
      <c r="W74">
        <v>0.191192832566768</v>
      </c>
      <c r="AA74" s="1"/>
    </row>
    <row r="75" spans="1:27" x14ac:dyDescent="0.25">
      <c r="A75" s="1">
        <v>48.3333333333333</v>
      </c>
      <c r="B75">
        <v>335.26326067359298</v>
      </c>
      <c r="C75">
        <v>339.93708546050999</v>
      </c>
      <c r="D75">
        <v>320.67865791154497</v>
      </c>
      <c r="N75" s="1">
        <v>48.3333333333333</v>
      </c>
      <c r="O75" s="4">
        <v>4.72715736690098E+16</v>
      </c>
      <c r="P75" s="4">
        <v>4.9758251275124896E+16</v>
      </c>
      <c r="Q75" s="4">
        <v>3.17759768299895E+16</v>
      </c>
      <c r="T75" s="1">
        <v>48.3333333333333</v>
      </c>
      <c r="U75">
        <v>0.332834485200032</v>
      </c>
      <c r="V75">
        <v>0.36850174906986399</v>
      </c>
      <c r="W75">
        <v>0.193270910569072</v>
      </c>
      <c r="AA75" s="1"/>
    </row>
    <row r="76" spans="1:27" x14ac:dyDescent="0.25">
      <c r="A76" s="1">
        <v>49.1666666666667</v>
      </c>
      <c r="B76">
        <v>334.81301079320298</v>
      </c>
      <c r="C76">
        <v>339.44464267748202</v>
      </c>
      <c r="D76">
        <v>320.49955395562102</v>
      </c>
      <c r="N76" s="1">
        <v>49.1666666666667</v>
      </c>
      <c r="O76" s="4">
        <v>4.7798809319563E+16</v>
      </c>
      <c r="P76" s="4">
        <v>5.0315648290022496E+16</v>
      </c>
      <c r="Q76" s="4">
        <v>3.21895440278567E+16</v>
      </c>
      <c r="T76" s="1">
        <v>49.1666666666667</v>
      </c>
      <c r="U76">
        <v>0.336158026167788</v>
      </c>
      <c r="V76">
        <v>0.372077124462598</v>
      </c>
      <c r="W76">
        <v>0.19533347269526</v>
      </c>
      <c r="AA76" s="1"/>
    </row>
    <row r="77" spans="1:27" x14ac:dyDescent="0.25">
      <c r="A77" s="1">
        <v>50</v>
      </c>
      <c r="B77">
        <v>334.37337102928598</v>
      </c>
      <c r="C77">
        <v>338.96359518823101</v>
      </c>
      <c r="D77">
        <v>320.324244721941</v>
      </c>
      <c r="N77" s="1">
        <v>50</v>
      </c>
      <c r="O77" s="4">
        <v>4.8322534595734896E+16</v>
      </c>
      <c r="P77" s="4">
        <v>5.0869252550392896E+16</v>
      </c>
      <c r="Q77" s="4">
        <v>3.26017216346584E+16</v>
      </c>
      <c r="T77" s="1">
        <v>50</v>
      </c>
      <c r="U77">
        <v>0.33938795216157702</v>
      </c>
      <c r="V77">
        <v>0.37558487123524298</v>
      </c>
      <c r="W77">
        <v>0.19738206992927501</v>
      </c>
      <c r="AA77" s="1"/>
    </row>
    <row r="80" spans="1:27" x14ac:dyDescent="0.25">
      <c r="O80" s="4">
        <v>4.8860565389859E+16</v>
      </c>
    </row>
  </sheetData>
  <mergeCells count="4">
    <mergeCell ref="A1:E1"/>
    <mergeCell ref="N1:R1"/>
    <mergeCell ref="T1:X1"/>
    <mergeCell ref="AA1:AE1"/>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7A69F0-4298-48F5-A61C-D34748DFB58A}">
  <dimension ref="A1"/>
  <sheetViews>
    <sheetView topLeftCell="A31" workbookViewId="0">
      <selection activeCell="J69" sqref="J69"/>
    </sheetView>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70470B-482C-444E-8EC1-D365F55014A6}">
  <dimension ref="A1:X91"/>
  <sheetViews>
    <sheetView topLeftCell="A49" workbookViewId="0">
      <selection activeCell="O89" sqref="O89"/>
    </sheetView>
  </sheetViews>
  <sheetFormatPr defaultRowHeight="15" x14ac:dyDescent="0.25"/>
  <cols>
    <col min="1" max="1" width="9.140625" style="1"/>
    <col min="2" max="2" width="13.5703125" customWidth="1"/>
    <col min="3" max="3" width="10.42578125" customWidth="1"/>
    <col min="4" max="4" width="18.7109375" customWidth="1"/>
  </cols>
  <sheetData>
    <row r="1" spans="1:24" x14ac:dyDescent="0.25">
      <c r="A1" s="13" t="s">
        <v>4</v>
      </c>
      <c r="B1" s="13"/>
      <c r="C1" s="13"/>
      <c r="D1" s="13"/>
      <c r="E1" s="13"/>
      <c r="N1" s="13" t="s">
        <v>5</v>
      </c>
      <c r="O1" s="13"/>
      <c r="P1" s="13"/>
      <c r="Q1" s="13"/>
      <c r="R1" s="13"/>
      <c r="T1" s="13" t="s">
        <v>6</v>
      </c>
      <c r="U1" s="13"/>
      <c r="V1" s="13"/>
      <c r="W1" s="13"/>
      <c r="X1" s="13"/>
    </row>
    <row r="2" spans="1:24" ht="45" x14ac:dyDescent="0.25">
      <c r="A2" s="1" t="s">
        <v>0</v>
      </c>
      <c r="B2" s="3" t="s">
        <v>7</v>
      </c>
      <c r="C2" s="3" t="s">
        <v>8</v>
      </c>
      <c r="D2" s="3"/>
      <c r="E2" s="2"/>
      <c r="N2" s="1" t="s">
        <v>0</v>
      </c>
      <c r="O2" s="3" t="s">
        <v>7</v>
      </c>
      <c r="P2" s="3" t="s">
        <v>8</v>
      </c>
      <c r="Q2" s="3"/>
      <c r="R2" s="2"/>
      <c r="T2" s="1" t="s">
        <v>0</v>
      </c>
      <c r="U2" s="3" t="s">
        <v>7</v>
      </c>
      <c r="V2" s="3" t="s">
        <v>8</v>
      </c>
      <c r="W2" s="3"/>
      <c r="X2" s="2"/>
    </row>
    <row r="3" spans="1:24" x14ac:dyDescent="0.25">
      <c r="A3" s="1">
        <v>2.5431315104166702E-5</v>
      </c>
      <c r="B3">
        <v>491.20036147759998</v>
      </c>
      <c r="C3">
        <v>490.69510573099598</v>
      </c>
      <c r="N3" s="1">
        <v>2.5431315104166702E-5</v>
      </c>
      <c r="O3">
        <v>0</v>
      </c>
      <c r="P3">
        <v>0</v>
      </c>
      <c r="T3" s="1">
        <v>2.5431315104166702E-5</v>
      </c>
      <c r="U3" s="4">
        <v>9.8787922337018398E-9</v>
      </c>
      <c r="V3" s="4">
        <v>1.1487310201294301E-10</v>
      </c>
      <c r="W3" s="4"/>
    </row>
    <row r="4" spans="1:24" x14ac:dyDescent="0.25">
      <c r="A4" s="1">
        <v>5.0862630208333302E-5</v>
      </c>
      <c r="B4">
        <v>491.24840746576098</v>
      </c>
      <c r="C4">
        <v>490.69798183771798</v>
      </c>
      <c r="N4" s="1">
        <v>5.0862630208333302E-5</v>
      </c>
      <c r="O4">
        <v>918718416929.06995</v>
      </c>
      <c r="P4">
        <v>54639765243.400398</v>
      </c>
      <c r="T4" s="1">
        <v>5.0862630208333302E-5</v>
      </c>
      <c r="U4" s="4">
        <v>2.69632336650495E-8</v>
      </c>
      <c r="V4" s="4">
        <v>2.44060351251101E-10</v>
      </c>
      <c r="W4" s="4"/>
    </row>
    <row r="5" spans="1:24" x14ac:dyDescent="0.25">
      <c r="A5" s="1">
        <v>1.01725260416667E-4</v>
      </c>
      <c r="B5">
        <v>491.24810596110899</v>
      </c>
      <c r="C5">
        <v>490.70263448135597</v>
      </c>
      <c r="N5" s="1">
        <v>1.01725260416667E-4</v>
      </c>
      <c r="O5">
        <v>2112691957167.47</v>
      </c>
      <c r="P5">
        <v>163848049145.12399</v>
      </c>
      <c r="T5" s="1">
        <v>1.01725260416667E-4</v>
      </c>
      <c r="U5" s="4">
        <v>5.87022917246477E-8</v>
      </c>
      <c r="V5" s="4">
        <v>5.22496078555071E-10</v>
      </c>
      <c r="W5" s="4"/>
    </row>
    <row r="6" spans="1:24" x14ac:dyDescent="0.25">
      <c r="A6" s="1">
        <v>2.0345052083333299E-4</v>
      </c>
      <c r="B6">
        <v>491.229833347561</v>
      </c>
      <c r="C6">
        <v>490.71114179063699</v>
      </c>
      <c r="N6" s="1">
        <v>2.0345052083333299E-4</v>
      </c>
      <c r="O6">
        <v>3538341030810.4302</v>
      </c>
      <c r="P6">
        <v>382637767008.716</v>
      </c>
      <c r="T6" s="1">
        <v>2.0345052083333299E-4</v>
      </c>
      <c r="U6" s="4">
        <v>1.12996884523542E-7</v>
      </c>
      <c r="V6" s="4">
        <v>1.1444233965018899E-9</v>
      </c>
      <c r="W6" s="4"/>
    </row>
    <row r="7" spans="1:24" x14ac:dyDescent="0.25">
      <c r="A7" s="1">
        <v>4.0690104166666701E-4</v>
      </c>
      <c r="B7">
        <v>491.217403716511</v>
      </c>
      <c r="C7">
        <v>490.72751354717701</v>
      </c>
      <c r="N7" s="1">
        <v>4.0690104166666701E-4</v>
      </c>
      <c r="O7">
        <v>5028454044820.7695</v>
      </c>
      <c r="P7">
        <v>821126749707.81702</v>
      </c>
      <c r="T7" s="1">
        <v>4.0690104166666701E-4</v>
      </c>
      <c r="U7" s="4">
        <v>2.19730182100767E-7</v>
      </c>
      <c r="V7" s="4">
        <v>2.5658114171111399E-9</v>
      </c>
      <c r="W7" s="4"/>
    </row>
    <row r="8" spans="1:24" x14ac:dyDescent="0.25">
      <c r="A8" s="1">
        <v>8.1380208333333304E-4</v>
      </c>
      <c r="B8">
        <v>491.23150119834003</v>
      </c>
      <c r="C8">
        <v>490.75870162208099</v>
      </c>
      <c r="N8" s="1">
        <v>8.1380208333333304E-4</v>
      </c>
      <c r="O8">
        <v>6551074631380.7305</v>
      </c>
      <c r="P8">
        <v>1699915052375.48</v>
      </c>
      <c r="T8" s="1">
        <v>8.1380208333333304E-4</v>
      </c>
      <c r="U8" s="4">
        <v>4.3004667226777497E-7</v>
      </c>
      <c r="V8" s="4">
        <v>7.1746760004656397E-9</v>
      </c>
      <c r="W8" s="4"/>
    </row>
    <row r="9" spans="1:24" x14ac:dyDescent="0.25">
      <c r="A9" s="1">
        <v>1.62760416666667E-3</v>
      </c>
      <c r="B9">
        <v>491.291266624603</v>
      </c>
      <c r="C9">
        <v>490.81611433754603</v>
      </c>
      <c r="N9" s="1">
        <v>1.62760416666667E-3</v>
      </c>
      <c r="O9">
        <v>8585105575087.7998</v>
      </c>
      <c r="P9">
        <v>3460299002035.6899</v>
      </c>
      <c r="T9" s="1">
        <v>1.62760416666667E-3</v>
      </c>
      <c r="U9" s="4">
        <v>8.5549840781616595E-7</v>
      </c>
      <c r="V9" s="4">
        <v>2.4073163674058899E-8</v>
      </c>
      <c r="W9" s="4"/>
    </row>
    <row r="10" spans="1:24" x14ac:dyDescent="0.25">
      <c r="A10" s="1">
        <v>3.25520833333333E-3</v>
      </c>
      <c r="B10">
        <v>491.42050084567398</v>
      </c>
      <c r="C10">
        <v>490.91639991047799</v>
      </c>
      <c r="N10" s="1">
        <v>3.25520833333333E-3</v>
      </c>
      <c r="O10">
        <v>12239460731870.6</v>
      </c>
      <c r="P10">
        <v>6984879515374.04</v>
      </c>
      <c r="T10" s="1">
        <v>3.25520833333333E-3</v>
      </c>
      <c r="U10" s="4">
        <v>1.89693547281424E-6</v>
      </c>
      <c r="V10" s="4">
        <v>9.7419532784165902E-8</v>
      </c>
      <c r="W10" s="4"/>
    </row>
    <row r="11" spans="1:24" x14ac:dyDescent="0.25">
      <c r="A11" s="1">
        <v>6.5104166666666704E-3</v>
      </c>
      <c r="B11">
        <v>491.64442542502798</v>
      </c>
      <c r="C11">
        <v>491.07974216532</v>
      </c>
      <c r="N11" s="1">
        <v>6.5104166666666704E-3</v>
      </c>
      <c r="O11">
        <v>19451471161425.602</v>
      </c>
      <c r="P11">
        <v>14040159874627.199</v>
      </c>
      <c r="T11" s="1">
        <v>6.5104166666666704E-3</v>
      </c>
      <c r="U11" s="4">
        <v>4.8759720382585797E-6</v>
      </c>
      <c r="V11" s="4">
        <v>3.9926449064189102E-7</v>
      </c>
      <c r="W11" s="4"/>
    </row>
    <row r="12" spans="1:24" x14ac:dyDescent="0.25">
      <c r="A12" s="1">
        <v>1.3020833333333299E-2</v>
      </c>
      <c r="B12">
        <v>491.987771134328</v>
      </c>
      <c r="C12">
        <v>491.32627961606403</v>
      </c>
      <c r="N12" s="1">
        <v>1.3020833333333299E-2</v>
      </c>
      <c r="O12">
        <v>33855350748277.102</v>
      </c>
      <c r="P12">
        <v>28163905635235.301</v>
      </c>
      <c r="T12" s="1">
        <v>1.3020833333333299E-2</v>
      </c>
      <c r="U12" s="4">
        <v>1.2898603127844801E-5</v>
      </c>
      <c r="V12" s="4">
        <v>1.7427080874848701E-6</v>
      </c>
      <c r="W12" s="4"/>
    </row>
    <row r="13" spans="1:24" x14ac:dyDescent="0.25">
      <c r="A13" s="1">
        <v>2.6041666666666699E-2</v>
      </c>
      <c r="B13">
        <v>492.46366543509703</v>
      </c>
      <c r="C13">
        <v>491.67427282918402</v>
      </c>
      <c r="N13" s="1">
        <v>2.6041666666666699E-2</v>
      </c>
      <c r="O13">
        <v>62644135364449.297</v>
      </c>
      <c r="P13">
        <v>56444291407323.703</v>
      </c>
      <c r="T13" s="1">
        <v>2.6041666666666699E-2</v>
      </c>
      <c r="U13" s="4">
        <v>7.8827538269560999E-5</v>
      </c>
      <c r="V13" s="4">
        <v>5.5665831367693299E-5</v>
      </c>
      <c r="W13" s="4"/>
    </row>
    <row r="14" spans="1:24" x14ac:dyDescent="0.25">
      <c r="A14" s="1">
        <v>5.2083333333333301E-2</v>
      </c>
      <c r="B14">
        <v>493.05533959539798</v>
      </c>
      <c r="C14">
        <v>492.08288466130699</v>
      </c>
      <c r="N14" s="1">
        <v>5.2083333333333301E-2</v>
      </c>
      <c r="O14">
        <v>120201936389024</v>
      </c>
      <c r="P14">
        <v>113081702392127</v>
      </c>
      <c r="T14" s="1">
        <v>5.2083333333333301E-2</v>
      </c>
      <c r="U14" s="4">
        <v>1.7825337017698901E-4</v>
      </c>
      <c r="V14" s="4">
        <v>1.2372217845411701E-4</v>
      </c>
      <c r="W14" s="4"/>
    </row>
    <row r="15" spans="1:24" x14ac:dyDescent="0.25">
      <c r="A15" s="1">
        <v>0.104166666666667</v>
      </c>
      <c r="B15">
        <v>493.70618982268098</v>
      </c>
      <c r="C15">
        <v>491.73487536682302</v>
      </c>
      <c r="N15" s="1">
        <v>0.104166666666667</v>
      </c>
      <c r="O15">
        <v>235346688087275</v>
      </c>
      <c r="P15">
        <v>226305206824395</v>
      </c>
      <c r="T15" s="1">
        <v>0.104166666666667</v>
      </c>
      <c r="U15" s="4">
        <v>4.2431885800180499E-4</v>
      </c>
      <c r="V15" s="4">
        <v>2.9732954491889802E-4</v>
      </c>
      <c r="W15" s="4"/>
    </row>
    <row r="16" spans="1:24" x14ac:dyDescent="0.25">
      <c r="A16" s="1">
        <v>0.20833333333333301</v>
      </c>
      <c r="B16">
        <v>494.33359132028397</v>
      </c>
      <c r="C16">
        <v>486.92598453656097</v>
      </c>
      <c r="N16" s="1">
        <v>0.20833333333333301</v>
      </c>
      <c r="O16" s="4">
        <v>465827938325141</v>
      </c>
      <c r="P16" s="4">
        <v>449868736267128</v>
      </c>
      <c r="T16" s="1">
        <v>0.20833333333333301</v>
      </c>
      <c r="U16">
        <v>1.09646877316196E-3</v>
      </c>
      <c r="V16">
        <v>7.7305178516544402E-4</v>
      </c>
      <c r="W16" s="4"/>
    </row>
    <row r="17" spans="1:22" x14ac:dyDescent="0.25">
      <c r="A17" s="1">
        <v>0.41666666666666702</v>
      </c>
      <c r="B17">
        <v>494.87159909232901</v>
      </c>
      <c r="C17">
        <v>473.17910229502297</v>
      </c>
      <c r="N17" s="1">
        <v>0.41666666666666702</v>
      </c>
      <c r="O17" s="4">
        <v>927303777091454</v>
      </c>
      <c r="P17" s="4">
        <v>877174104422791</v>
      </c>
      <c r="Q17" s="4"/>
      <c r="T17" s="1">
        <v>0.41666666666666702</v>
      </c>
      <c r="U17">
        <v>2.98566779636501E-3</v>
      </c>
      <c r="V17">
        <v>2.04890996310143E-3</v>
      </c>
    </row>
    <row r="18" spans="1:22" x14ac:dyDescent="0.25">
      <c r="A18" s="1">
        <v>0.83333333333333304</v>
      </c>
      <c r="B18">
        <v>495.29084837017399</v>
      </c>
      <c r="C18">
        <v>451.77334407343199</v>
      </c>
      <c r="N18" s="1">
        <v>0.83333333333333304</v>
      </c>
      <c r="O18" s="4">
        <v>1851247745432610</v>
      </c>
      <c r="P18" s="4">
        <v>1657870706630200</v>
      </c>
      <c r="Q18" s="4"/>
      <c r="T18" s="1">
        <v>0.83333333333333304</v>
      </c>
      <c r="U18">
        <v>9.2298789593603901E-3</v>
      </c>
      <c r="V18">
        <v>5.7117063107812597E-3</v>
      </c>
    </row>
    <row r="19" spans="1:22" x14ac:dyDescent="0.25">
      <c r="A19" s="1">
        <v>1.6666666666666701</v>
      </c>
      <c r="B19">
        <v>495.23072948849199</v>
      </c>
      <c r="C19">
        <v>427.08242099759599</v>
      </c>
      <c r="N19" s="1">
        <v>1.6666666666666701</v>
      </c>
      <c r="O19" s="4">
        <v>3699174539439360</v>
      </c>
      <c r="P19" s="4">
        <v>3027763138319240</v>
      </c>
      <c r="Q19" s="4"/>
      <c r="T19" s="1">
        <v>1.6666666666666701</v>
      </c>
      <c r="U19">
        <v>2.4552818316194599E-2</v>
      </c>
      <c r="V19">
        <v>1.23383301069765E-2</v>
      </c>
    </row>
    <row r="20" spans="1:22" x14ac:dyDescent="0.25">
      <c r="A20" s="1">
        <v>2.5</v>
      </c>
      <c r="B20">
        <v>494.357093934624</v>
      </c>
      <c r="C20">
        <v>411.30710938006001</v>
      </c>
      <c r="N20" s="1">
        <v>2.5</v>
      </c>
      <c r="O20" s="4">
        <v>5542232443288010</v>
      </c>
      <c r="P20" s="4">
        <v>4231135896918830</v>
      </c>
      <c r="Q20" s="4"/>
      <c r="T20" s="1">
        <v>2.5</v>
      </c>
      <c r="U20">
        <v>4.0469622638958799E-2</v>
      </c>
      <c r="V20">
        <v>1.80857534075822E-2</v>
      </c>
    </row>
    <row r="21" spans="1:22" x14ac:dyDescent="0.25">
      <c r="A21" s="1">
        <v>3.3333333333333299</v>
      </c>
      <c r="B21">
        <v>492.65950033351902</v>
      </c>
      <c r="C21">
        <v>400.25877420511603</v>
      </c>
      <c r="N21" s="1">
        <v>3.3333333333333299</v>
      </c>
      <c r="O21" s="4">
        <v>7373945513920510</v>
      </c>
      <c r="P21" s="4">
        <v>5325043970224820</v>
      </c>
      <c r="Q21" s="4"/>
      <c r="T21" s="1">
        <v>3.3333333333333299</v>
      </c>
      <c r="U21">
        <v>5.7055818732912503E-2</v>
      </c>
      <c r="V21">
        <v>2.3577747867189001E-2</v>
      </c>
    </row>
    <row r="22" spans="1:22" x14ac:dyDescent="0.25">
      <c r="A22" s="1">
        <v>4.1666666666666696</v>
      </c>
      <c r="B22">
        <v>490.21739928593303</v>
      </c>
      <c r="C22">
        <v>391.96846182012501</v>
      </c>
      <c r="N22" s="1">
        <v>4.1666666666666696</v>
      </c>
      <c r="O22" s="4">
        <v>9187885665987820</v>
      </c>
      <c r="P22" s="4">
        <v>6340459142326310</v>
      </c>
      <c r="Q22" s="4"/>
      <c r="T22" s="1">
        <v>4.1666666666666696</v>
      </c>
      <c r="U22">
        <v>7.3314014957820098E-2</v>
      </c>
      <c r="V22">
        <v>2.9055750124535699E-2</v>
      </c>
    </row>
    <row r="23" spans="1:22" x14ac:dyDescent="0.25">
      <c r="A23" s="1">
        <v>5</v>
      </c>
      <c r="B23">
        <v>487.17213683787099</v>
      </c>
      <c r="C23">
        <v>385.428990963996</v>
      </c>
      <c r="N23" s="1">
        <v>5</v>
      </c>
      <c r="O23" s="4">
        <v>1.09784821437443E+16</v>
      </c>
      <c r="P23" s="4">
        <v>7295915583019650</v>
      </c>
      <c r="Q23" s="4"/>
      <c r="T23" s="1">
        <v>5</v>
      </c>
      <c r="U23">
        <v>8.9357830224371396E-2</v>
      </c>
      <c r="V23">
        <v>3.4574654314632497E-2</v>
      </c>
    </row>
    <row r="24" spans="1:22" x14ac:dyDescent="0.25">
      <c r="A24" s="1">
        <v>5.8333333333333304</v>
      </c>
      <c r="B24">
        <v>483.67972953903097</v>
      </c>
      <c r="C24">
        <v>380.08208967356501</v>
      </c>
      <c r="N24" s="1">
        <v>5.8333333333333304</v>
      </c>
      <c r="O24" s="4">
        <v>1.27413963423394E+16</v>
      </c>
      <c r="P24" s="4">
        <v>8203456745875060</v>
      </c>
      <c r="Q24" s="4"/>
      <c r="T24" s="1">
        <v>5.8333333333333304</v>
      </c>
      <c r="U24">
        <v>0.10478482531955199</v>
      </c>
      <c r="V24">
        <v>3.9807825177780101E-2</v>
      </c>
    </row>
    <row r="25" spans="1:22" x14ac:dyDescent="0.25">
      <c r="A25" s="1">
        <v>6.6666666666666696</v>
      </c>
      <c r="B25">
        <v>479.88225788595099</v>
      </c>
      <c r="C25">
        <v>375.59525005032799</v>
      </c>
      <c r="N25" s="1">
        <v>6.6666666666666696</v>
      </c>
      <c r="O25" s="4">
        <v>1.44735409362617E+16</v>
      </c>
      <c r="P25" s="4">
        <v>9071451633113970</v>
      </c>
      <c r="Q25" s="4"/>
      <c r="T25" s="1">
        <v>6.6666666666666696</v>
      </c>
      <c r="U25">
        <v>0.119884480527568</v>
      </c>
      <c r="V25">
        <v>4.4825222742647698E-2</v>
      </c>
    </row>
    <row r="26" spans="1:22" x14ac:dyDescent="0.25">
      <c r="A26" s="1">
        <v>7.5</v>
      </c>
      <c r="B26">
        <v>475.89684745954099</v>
      </c>
      <c r="C26">
        <v>371.75710434264101</v>
      </c>
      <c r="N26" s="1">
        <v>7.5</v>
      </c>
      <c r="O26" s="4">
        <v>1.61729194340354E+16</v>
      </c>
      <c r="P26" s="4">
        <v>9906033950174800</v>
      </c>
      <c r="Q26" s="4"/>
      <c r="T26" s="1">
        <v>7.5</v>
      </c>
      <c r="U26">
        <v>0.13476136833077601</v>
      </c>
      <c r="V26">
        <v>4.9869128028181303E-2</v>
      </c>
    </row>
    <row r="27" spans="1:22" x14ac:dyDescent="0.25">
      <c r="A27" s="1">
        <v>8.3333333333333304</v>
      </c>
      <c r="B27">
        <v>471.81464682400099</v>
      </c>
      <c r="C27">
        <v>368.42537165978501</v>
      </c>
      <c r="N27" s="1">
        <v>8.3333333333333304</v>
      </c>
      <c r="O27" s="4">
        <v>1.78384108120484E+16</v>
      </c>
      <c r="P27" s="4">
        <v>1.07118880804564E+16</v>
      </c>
      <c r="Q27" s="4"/>
      <c r="T27" s="1">
        <v>8.3333333333333304</v>
      </c>
      <c r="U27">
        <v>0.149189089496817</v>
      </c>
      <c r="V27">
        <v>5.5052889777040398E-2</v>
      </c>
    </row>
    <row r="28" spans="1:22" x14ac:dyDescent="0.25">
      <c r="A28" s="1">
        <v>9.1666666666666696</v>
      </c>
      <c r="B28">
        <v>467.70398735633302</v>
      </c>
      <c r="C28">
        <v>365.499419329798</v>
      </c>
      <c r="N28" s="1">
        <v>9.1666666666666696</v>
      </c>
      <c r="O28" s="4">
        <v>1.9469562203882E+16</v>
      </c>
      <c r="P28" s="4">
        <v>1.1492705336991E+16</v>
      </c>
      <c r="Q28" s="4"/>
      <c r="T28" s="1">
        <v>9.1666666666666696</v>
      </c>
      <c r="U28">
        <v>0.16329752817823301</v>
      </c>
      <c r="V28">
        <v>6.0435301728645703E-2</v>
      </c>
    </row>
    <row r="29" spans="1:22" x14ac:dyDescent="0.25">
      <c r="A29" s="1">
        <v>10</v>
      </c>
      <c r="B29">
        <v>463.61469570913903</v>
      </c>
      <c r="C29">
        <v>362.90513635668498</v>
      </c>
      <c r="N29" s="1">
        <v>10</v>
      </c>
      <c r="O29" s="4">
        <v>2.10664132899921E+16</v>
      </c>
      <c r="P29" s="4">
        <v>1.22514642414145E+16</v>
      </c>
      <c r="Q29" s="4"/>
      <c r="T29" s="1">
        <v>10</v>
      </c>
      <c r="U29">
        <v>0.176961673144617</v>
      </c>
      <c r="V29">
        <v>6.5918345520500604E-2</v>
      </c>
    </row>
    <row r="30" spans="1:22" x14ac:dyDescent="0.25">
      <c r="A30" s="1">
        <v>10.8333333333333</v>
      </c>
      <c r="B30">
        <v>459.58218866393798</v>
      </c>
      <c r="C30">
        <v>360.58609730419499</v>
      </c>
      <c r="N30" s="1">
        <v>10.8333333333333</v>
      </c>
      <c r="O30" s="4">
        <v>2.26293566427289E+16</v>
      </c>
      <c r="P30" s="4">
        <v>1.29906119529419E+16</v>
      </c>
      <c r="Q30" s="4"/>
      <c r="T30" s="1">
        <v>10.8333333333333</v>
      </c>
      <c r="U30">
        <v>0.190213426827578</v>
      </c>
      <c r="V30">
        <v>7.1545251083557804E-2</v>
      </c>
    </row>
    <row r="31" spans="1:22" x14ac:dyDescent="0.25">
      <c r="A31" s="1">
        <v>11.6666666666667</v>
      </c>
      <c r="B31">
        <v>455.63093993047403</v>
      </c>
      <c r="C31">
        <v>358.49822216965299</v>
      </c>
      <c r="N31" s="1">
        <v>11.6666666666667</v>
      </c>
      <c r="O31" s="4">
        <v>2.41590304525282E+16</v>
      </c>
      <c r="P31" s="4">
        <v>1.37121873214282E+16</v>
      </c>
      <c r="Q31" s="4"/>
      <c r="T31" s="1">
        <v>11.6666666666667</v>
      </c>
      <c r="U31">
        <v>0.203081697427274</v>
      </c>
      <c r="V31">
        <v>7.6552643338490795E-2</v>
      </c>
    </row>
    <row r="32" spans="1:22" x14ac:dyDescent="0.25">
      <c r="A32" s="1">
        <v>12.5</v>
      </c>
      <c r="B32">
        <v>451.777236499899</v>
      </c>
      <c r="C32">
        <v>356.60636737444497</v>
      </c>
      <c r="N32" s="1">
        <v>12.5</v>
      </c>
      <c r="O32" s="4">
        <v>2.56562378804655E+16</v>
      </c>
      <c r="P32" s="4">
        <v>1.44179079405093E+16</v>
      </c>
      <c r="Q32" s="4"/>
      <c r="T32" s="1">
        <v>12.5</v>
      </c>
      <c r="U32">
        <v>0.215563807494902</v>
      </c>
      <c r="V32">
        <v>8.1609029683273701E-2</v>
      </c>
    </row>
    <row r="33" spans="1:22" x14ac:dyDescent="0.25">
      <c r="A33" s="1">
        <v>13.3333333333333</v>
      </c>
      <c r="B33">
        <v>448.03130990407999</v>
      </c>
      <c r="C33">
        <v>354.88205992986798</v>
      </c>
      <c r="N33" s="1">
        <v>13.3333333333333</v>
      </c>
      <c r="O33" s="4">
        <v>2.71218872883239E+16</v>
      </c>
      <c r="P33" s="4">
        <v>1.51092338794952E+16</v>
      </c>
      <c r="Q33" s="4"/>
      <c r="T33" s="1">
        <v>13.3333333333333</v>
      </c>
      <c r="U33">
        <v>0.22774417590255699</v>
      </c>
      <c r="V33">
        <v>8.6610069062227096E-2</v>
      </c>
    </row>
    <row r="34" spans="1:22" x14ac:dyDescent="0.25">
      <c r="A34" s="1">
        <v>14.1666666666667</v>
      </c>
      <c r="B34">
        <v>444.39895606425</v>
      </c>
      <c r="C34">
        <v>353.30193330282498</v>
      </c>
      <c r="N34" s="1">
        <v>14.1666666666667</v>
      </c>
      <c r="O34" s="4">
        <v>2.85569484458106E+16</v>
      </c>
      <c r="P34" s="4">
        <v>1.57874156931242E+16</v>
      </c>
      <c r="Q34" s="4"/>
      <c r="T34" s="1">
        <v>14.1666666666667</v>
      </c>
      <c r="U34">
        <v>0.239657538930625</v>
      </c>
      <c r="V34">
        <v>9.1752600093099296E-2</v>
      </c>
    </row>
    <row r="35" spans="1:22" x14ac:dyDescent="0.25">
      <c r="A35" s="1">
        <v>15</v>
      </c>
      <c r="B35">
        <v>440.882754726077</v>
      </c>
      <c r="C35">
        <v>351.84661079862599</v>
      </c>
      <c r="N35" s="1">
        <v>15</v>
      </c>
      <c r="O35" s="4">
        <v>2.99624207957438E+16</v>
      </c>
      <c r="P35" s="4">
        <v>1.64535314396326E+16</v>
      </c>
      <c r="Q35" s="4"/>
      <c r="T35" s="1">
        <v>15</v>
      </c>
      <c r="U35">
        <v>0.251251884213683</v>
      </c>
      <c r="V35">
        <v>9.6821011882774505E-2</v>
      </c>
    </row>
    <row r="36" spans="1:22" x14ac:dyDescent="0.25">
      <c r="A36" s="1">
        <v>15.8333333333333</v>
      </c>
      <c r="B36">
        <v>437.48298008607298</v>
      </c>
      <c r="C36">
        <v>350.49988637999598</v>
      </c>
      <c r="N36" s="1">
        <v>15.8333333333333</v>
      </c>
      <c r="O36" s="4">
        <v>3.13393107334013E+16</v>
      </c>
      <c r="P36" s="4">
        <v>1.71085157719713E+16</v>
      </c>
      <c r="Q36" s="4"/>
      <c r="T36" s="1">
        <v>15.8333333333333</v>
      </c>
      <c r="U36">
        <v>0.26257348260208002</v>
      </c>
      <c r="V36">
        <v>0.101816106260842</v>
      </c>
    </row>
    <row r="37" spans="1:22" x14ac:dyDescent="0.25">
      <c r="A37" s="1">
        <v>16.6666666666667</v>
      </c>
      <c r="B37">
        <v>434.19828001298299</v>
      </c>
      <c r="C37">
        <v>349.24811177917599</v>
      </c>
      <c r="N37" s="1">
        <v>16.6666666666667</v>
      </c>
      <c r="O37" s="4">
        <v>3.26886155839888E+16</v>
      </c>
      <c r="P37" s="4">
        <v>1.7753183172884E+16</v>
      </c>
      <c r="Q37" s="4"/>
      <c r="T37" s="1">
        <v>16.6666666666667</v>
      </c>
      <c r="U37">
        <v>0.27361173094221097</v>
      </c>
      <c r="V37">
        <v>0.106836199408353</v>
      </c>
    </row>
    <row r="38" spans="1:22" x14ac:dyDescent="0.25">
      <c r="A38" s="1">
        <v>17.5</v>
      </c>
      <c r="B38">
        <v>431.02617616572502</v>
      </c>
      <c r="C38">
        <v>348.07972178416702</v>
      </c>
      <c r="N38" s="1">
        <v>17.5</v>
      </c>
      <c r="O38" s="4">
        <v>3.40113125278649E+16</v>
      </c>
      <c r="P38" s="4">
        <v>1.83882467495403E+16</v>
      </c>
      <c r="Q38" s="4"/>
      <c r="T38" s="1">
        <v>17.5</v>
      </c>
      <c r="U38">
        <v>0.28439663061673298</v>
      </c>
      <c r="V38">
        <v>0.11188573111469501</v>
      </c>
    </row>
    <row r="39" spans="1:22" x14ac:dyDescent="0.25">
      <c r="A39" s="1">
        <v>18.3333333333333</v>
      </c>
      <c r="B39">
        <v>427.96343878588402</v>
      </c>
      <c r="C39">
        <v>346.98486631642299</v>
      </c>
      <c r="N39" s="1">
        <v>18.3333333333333</v>
      </c>
      <c r="O39" s="4">
        <v>3.53083511746131E+16</v>
      </c>
      <c r="P39" s="4">
        <v>1.90143335929797E+16</v>
      </c>
      <c r="Q39" s="4"/>
      <c r="T39" s="1">
        <v>18.3333333333333</v>
      </c>
      <c r="U39">
        <v>0.29493942159791597</v>
      </c>
      <c r="V39">
        <v>0.116650982380597</v>
      </c>
    </row>
    <row r="40" spans="1:22" x14ac:dyDescent="0.25">
      <c r="A40" s="1">
        <v>19.1666666666667</v>
      </c>
      <c r="B40">
        <v>425.006358283439</v>
      </c>
      <c r="C40">
        <v>345.95511979615299</v>
      </c>
      <c r="N40" s="1">
        <v>19.1666666666667</v>
      </c>
      <c r="O40" s="4">
        <v>3.6580648818496496E+16</v>
      </c>
      <c r="P40" s="4">
        <v>1.96319974568053E+16</v>
      </c>
      <c r="Q40" s="4"/>
      <c r="T40" s="1">
        <v>19.1666666666667</v>
      </c>
      <c r="U40">
        <v>0.30526033278623499</v>
      </c>
      <c r="V40">
        <v>0.121044819510812</v>
      </c>
    </row>
    <row r="41" spans="1:22" x14ac:dyDescent="0.25">
      <c r="A41" s="1">
        <v>20</v>
      </c>
      <c r="B41">
        <v>422.15094421751201</v>
      </c>
      <c r="C41">
        <v>344.98324504581802</v>
      </c>
      <c r="N41" s="1">
        <v>20</v>
      </c>
      <c r="O41" s="4">
        <v>3.7829087632848496E+16</v>
      </c>
      <c r="P41" s="4">
        <v>2.02417292953839E+16</v>
      </c>
      <c r="Q41" s="4"/>
      <c r="T41" s="1">
        <v>20</v>
      </c>
      <c r="U41">
        <v>0.31535667827951502</v>
      </c>
      <c r="V41">
        <v>0.12547443097713701</v>
      </c>
    </row>
    <row r="42" spans="1:22" x14ac:dyDescent="0.25">
      <c r="A42" s="1">
        <v>20.8333333333333</v>
      </c>
      <c r="B42">
        <v>419.39307135785799</v>
      </c>
      <c r="C42">
        <v>344.06300299694101</v>
      </c>
      <c r="N42" s="1">
        <v>20.8333333333333</v>
      </c>
      <c r="O42" s="4">
        <v>3.9054513273584704E+16</v>
      </c>
      <c r="P42" s="4">
        <v>2.08439660719127E+16</v>
      </c>
      <c r="Q42" s="4"/>
      <c r="T42" s="1">
        <v>20.8333333333333</v>
      </c>
      <c r="U42">
        <v>0.32524699842499399</v>
      </c>
      <c r="V42">
        <v>0.129939210521367</v>
      </c>
    </row>
    <row r="43" spans="1:22" x14ac:dyDescent="0.25">
      <c r="A43" s="1">
        <v>21.6666666666667</v>
      </c>
      <c r="B43">
        <v>416.72858370772502</v>
      </c>
      <c r="C43">
        <v>343.18899823011202</v>
      </c>
      <c r="N43" s="1">
        <v>21.6666666666667</v>
      </c>
      <c r="O43" s="4">
        <v>4.02577344946784E+16</v>
      </c>
      <c r="P43" s="4">
        <v>2.14390981694691E+16</v>
      </c>
      <c r="Q43" s="4"/>
      <c r="T43" s="1">
        <v>21.6666666666667</v>
      </c>
      <c r="U43">
        <v>0.33491645977247397</v>
      </c>
      <c r="V43">
        <v>0.134263303096126</v>
      </c>
    </row>
    <row r="44" spans="1:22" x14ac:dyDescent="0.25">
      <c r="A44" s="1">
        <v>22.5</v>
      </c>
      <c r="B44">
        <v>414.15336591192101</v>
      </c>
      <c r="C44">
        <v>342.35655206176199</v>
      </c>
      <c r="N44" s="1">
        <v>22.5</v>
      </c>
      <c r="O44" s="4">
        <v>4.14395234660692E+16</v>
      </c>
      <c r="P44" s="4">
        <v>2.20274756633131E+16</v>
      </c>
      <c r="Q44" s="4"/>
      <c r="T44" s="1">
        <v>22.5</v>
      </c>
      <c r="U44">
        <v>0.34438598943682802</v>
      </c>
      <c r="V44">
        <v>0.13840251822128899</v>
      </c>
    </row>
    <row r="45" spans="1:22" x14ac:dyDescent="0.25">
      <c r="A45" s="1">
        <v>23.3333333333333</v>
      </c>
      <c r="B45">
        <v>411.66339798537302</v>
      </c>
      <c r="C45">
        <v>341.56159601673602</v>
      </c>
      <c r="N45" s="1">
        <v>23.3333333333333</v>
      </c>
      <c r="O45" s="4">
        <v>4.2600616587119504E+16</v>
      </c>
      <c r="P45" s="4">
        <v>2.26094136497612E+16</v>
      </c>
      <c r="Q45" s="4"/>
      <c r="T45" s="1">
        <v>23.3333333333333</v>
      </c>
      <c r="U45">
        <v>0.35365226531646099</v>
      </c>
      <c r="V45">
        <v>0.14249209916408201</v>
      </c>
    </row>
    <row r="46" spans="1:22" x14ac:dyDescent="0.25">
      <c r="A46" s="1">
        <v>24.1666666666667</v>
      </c>
      <c r="B46">
        <v>409.25478652105897</v>
      </c>
      <c r="C46">
        <v>340.80058266992597</v>
      </c>
      <c r="N46" s="1">
        <v>24.1666666666667</v>
      </c>
      <c r="O46" s="4">
        <v>4.3741715631079696E+16</v>
      </c>
      <c r="P46" s="4">
        <v>2.3185196785243E+16</v>
      </c>
      <c r="Q46" s="4"/>
      <c r="T46" s="1">
        <v>24.1666666666667</v>
      </c>
      <c r="U46">
        <v>0.36273553656019503</v>
      </c>
      <c r="V46">
        <v>0.14646515667534701</v>
      </c>
    </row>
    <row r="47" spans="1:22" x14ac:dyDescent="0.25">
      <c r="A47" s="1">
        <v>25</v>
      </c>
      <c r="B47">
        <v>406.92378862261103</v>
      </c>
      <c r="C47">
        <v>340.07041144454701</v>
      </c>
      <c r="N47" s="1">
        <v>25</v>
      </c>
      <c r="O47" s="4">
        <v>4.48634890955012E+16</v>
      </c>
      <c r="P47" s="4">
        <v>2.37550831667753E+16</v>
      </c>
      <c r="Q47" s="4"/>
      <c r="T47" s="1">
        <v>25</v>
      </c>
      <c r="U47">
        <v>0.371633107504585</v>
      </c>
      <c r="V47">
        <v>0.150267948635701</v>
      </c>
    </row>
    <row r="48" spans="1:22" x14ac:dyDescent="0.25">
      <c r="A48" s="1">
        <v>25.8333333333333</v>
      </c>
      <c r="B48">
        <v>404.66682425968298</v>
      </c>
      <c r="C48">
        <v>339.36836655842302</v>
      </c>
      <c r="N48" s="1">
        <v>25.8333333333333</v>
      </c>
      <c r="O48" s="4">
        <v>4.59665736805328E+16</v>
      </c>
      <c r="P48" s="4">
        <v>2.43193076636461E+16</v>
      </c>
      <c r="Q48" s="4"/>
      <c r="T48" s="1">
        <v>25.8333333333333</v>
      </c>
      <c r="U48">
        <v>0.38035560997290202</v>
      </c>
      <c r="V48">
        <v>0.153997821868637</v>
      </c>
    </row>
    <row r="49" spans="1:22" x14ac:dyDescent="0.25">
      <c r="A49" s="1">
        <v>26.6666666666667</v>
      </c>
      <c r="B49">
        <v>402.48048213104198</v>
      </c>
      <c r="C49">
        <v>338.69206417179998</v>
      </c>
      <c r="N49" s="1">
        <v>26.6666666666667</v>
      </c>
      <c r="O49" s="4">
        <v>4.7051575823488096E+16</v>
      </c>
      <c r="P49" s="4">
        <v>2.48780847867777E+16</v>
      </c>
      <c r="Q49" s="4"/>
      <c r="T49" s="1">
        <v>26.6666666666667</v>
      </c>
      <c r="U49">
        <v>0.38890295554961501</v>
      </c>
      <c r="V49">
        <v>0.15775717287287699</v>
      </c>
    </row>
    <row r="50" spans="1:22" x14ac:dyDescent="0.25">
      <c r="A50" s="1">
        <v>27.5</v>
      </c>
      <c r="B50">
        <v>400.36152239886798</v>
      </c>
      <c r="C50">
        <v>338.03940710874798</v>
      </c>
      <c r="N50" s="1">
        <v>27.5</v>
      </c>
      <c r="O50" s="4">
        <v>4.81190732511102E+16</v>
      </c>
      <c r="P50" s="4">
        <v>2.54316111636378E+16</v>
      </c>
      <c r="Q50" s="4"/>
      <c r="T50" s="1">
        <v>27.5</v>
      </c>
      <c r="U50">
        <v>0.39729024822611397</v>
      </c>
      <c r="V50">
        <v>0.161487764740847</v>
      </c>
    </row>
    <row r="51" spans="1:22" x14ac:dyDescent="0.25">
      <c r="A51" s="1">
        <v>28.3333333333333</v>
      </c>
      <c r="B51">
        <v>398.30687420267799</v>
      </c>
      <c r="C51">
        <v>337.408621297747</v>
      </c>
      <c r="N51" s="1">
        <v>28.3333333333333</v>
      </c>
      <c r="O51" s="4">
        <v>4.91696165168246E+16</v>
      </c>
      <c r="P51" s="4">
        <v>2.59800679734375E+16</v>
      </c>
      <c r="Q51" s="4"/>
      <c r="T51" s="1">
        <v>28.3333333333333</v>
      </c>
      <c r="U51">
        <v>0.40551767883601603</v>
      </c>
      <c r="V51">
        <v>0.16515945046253799</v>
      </c>
    </row>
    <row r="52" spans="1:22" x14ac:dyDescent="0.25">
      <c r="A52" s="1">
        <v>29.1666666666667</v>
      </c>
      <c r="B52">
        <v>396.31363176437702</v>
      </c>
      <c r="C52">
        <v>336.79790387841598</v>
      </c>
      <c r="N52" s="1">
        <v>29.1666666666667</v>
      </c>
      <c r="O52" s="4">
        <v>5.0203730497463696E+16</v>
      </c>
      <c r="P52" s="4">
        <v>2.65236221302183E+16</v>
      </c>
      <c r="Q52" s="4"/>
      <c r="T52" s="1">
        <v>29.1666666666667</v>
      </c>
      <c r="U52">
        <v>0.41358288951435301</v>
      </c>
      <c r="V52">
        <v>0.168723151011129</v>
      </c>
    </row>
    <row r="53" spans="1:22" x14ac:dyDescent="0.25">
      <c r="A53" s="1">
        <v>30</v>
      </c>
      <c r="B53">
        <v>394.37904891909199</v>
      </c>
      <c r="C53">
        <v>336.20590686284697</v>
      </c>
      <c r="N53" s="1">
        <v>30</v>
      </c>
      <c r="O53" s="4">
        <v>5.1221915838445296E+16</v>
      </c>
      <c r="P53" s="4">
        <v>2.70624279832259E+16</v>
      </c>
      <c r="Q53" s="4"/>
      <c r="T53" s="1">
        <v>30</v>
      </c>
      <c r="U53">
        <v>0.42149133669016497</v>
      </c>
      <c r="V53">
        <v>0.172306799067595</v>
      </c>
    </row>
    <row r="54" spans="1:22" x14ac:dyDescent="0.25">
      <c r="A54" s="1">
        <v>30.8333333333333</v>
      </c>
      <c r="B54">
        <v>392.50053206358899</v>
      </c>
      <c r="C54">
        <v>335.63134860846799</v>
      </c>
      <c r="N54" s="1">
        <v>30.8333333333333</v>
      </c>
      <c r="O54" s="4">
        <v>5.22246503359138E+16</v>
      </c>
      <c r="P54" s="4">
        <v>2.75966293915849E+16</v>
      </c>
      <c r="Q54" s="4"/>
      <c r="T54" s="1">
        <v>30.8333333333333</v>
      </c>
      <c r="U54">
        <v>0.42925913608618399</v>
      </c>
      <c r="V54">
        <v>0.17585890320156999</v>
      </c>
    </row>
    <row r="55" spans="1:22" x14ac:dyDescent="0.25">
      <c r="A55" s="1">
        <v>31.6666666666667</v>
      </c>
      <c r="B55">
        <v>390.67563322924798</v>
      </c>
      <c r="C55">
        <v>335.073084427119</v>
      </c>
      <c r="N55" s="1">
        <v>31.6666666666667</v>
      </c>
      <c r="O55" s="4">
        <v>5.3212390251053904E+16</v>
      </c>
      <c r="P55" s="4">
        <v>2.81263605396642E+16</v>
      </c>
      <c r="Q55" s="4"/>
      <c r="T55" s="1">
        <v>31.6666666666667</v>
      </c>
      <c r="U55">
        <v>0.43688478391990898</v>
      </c>
      <c r="V55">
        <v>0.179405597731087</v>
      </c>
    </row>
    <row r="56" spans="1:22" x14ac:dyDescent="0.25">
      <c r="A56" s="1">
        <v>32.5</v>
      </c>
      <c r="B56">
        <v>388.90204237304403</v>
      </c>
      <c r="C56">
        <v>334.530093604282</v>
      </c>
      <c r="N56" s="1">
        <v>32.5</v>
      </c>
      <c r="O56" s="4">
        <v>5.4185571554919296E+16</v>
      </c>
      <c r="P56" s="4">
        <v>2.8651746978186E+16</v>
      </c>
      <c r="Q56" s="4"/>
      <c r="T56" s="1">
        <v>32.5</v>
      </c>
      <c r="U56">
        <v>0.444367452893209</v>
      </c>
      <c r="V56">
        <v>0.18274561751535801</v>
      </c>
    </row>
    <row r="57" spans="1:22" x14ac:dyDescent="0.25">
      <c r="A57" s="1">
        <v>33.3333333333333</v>
      </c>
      <c r="B57">
        <v>387.17757972457599</v>
      </c>
      <c r="C57">
        <v>334.001464107044</v>
      </c>
      <c r="N57" s="1">
        <v>33.3333333333333</v>
      </c>
      <c r="O57" s="4">
        <v>5.51446111019304E+16</v>
      </c>
      <c r="P57" s="4">
        <v>2.91729065521083E+16</v>
      </c>
      <c r="Q57" s="4"/>
      <c r="T57" s="1">
        <v>33.3333333333333</v>
      </c>
      <c r="U57">
        <v>0.45171186438701599</v>
      </c>
      <c r="V57">
        <v>0.186053101680418</v>
      </c>
    </row>
    <row r="58" spans="1:22" x14ac:dyDescent="0.25">
      <c r="A58" s="1">
        <v>34.1666666666667</v>
      </c>
      <c r="B58">
        <v>385.500188251064</v>
      </c>
      <c r="C58">
        <v>333.48637888603599</v>
      </c>
      <c r="N58" s="1">
        <v>34.1666666666667</v>
      </c>
      <c r="O58" s="4">
        <v>5.6089907733572304E+16</v>
      </c>
      <c r="P58" s="4">
        <v>2.96899502126145E+16</v>
      </c>
      <c r="Q58" s="4"/>
      <c r="T58" s="1">
        <v>34.1666666666667</v>
      </c>
      <c r="U58">
        <v>0.45892481410474301</v>
      </c>
      <c r="V58">
        <v>0.18934238897852601</v>
      </c>
    </row>
    <row r="59" spans="1:22" x14ac:dyDescent="0.25">
      <c r="A59" s="1">
        <v>35</v>
      </c>
      <c r="B59">
        <v>383.86792634220899</v>
      </c>
      <c r="C59">
        <v>332.98410410460502</v>
      </c>
      <c r="N59" s="1">
        <v>35</v>
      </c>
      <c r="O59" s="4">
        <v>5.7021843314510704E+16</v>
      </c>
      <c r="P59" s="4">
        <v>3.02029827274614E+16</v>
      </c>
      <c r="Q59" s="4"/>
      <c r="T59" s="1">
        <v>35</v>
      </c>
      <c r="U59">
        <v>0.466009834683147</v>
      </c>
      <c r="V59">
        <v>0.19260521321875701</v>
      </c>
    </row>
    <row r="60" spans="1:22" x14ac:dyDescent="0.25">
      <c r="A60" s="1">
        <v>35.8333333333333</v>
      </c>
      <c r="B60">
        <v>382.278960665375</v>
      </c>
      <c r="C60">
        <v>332.493978696216</v>
      </c>
      <c r="N60" s="1">
        <v>35.8333333333333</v>
      </c>
      <c r="O60" s="4">
        <v>5.7940783703460896E+16</v>
      </c>
      <c r="P60" s="4">
        <v>3.07121033026271E+16</v>
      </c>
      <c r="Q60" s="4"/>
      <c r="T60" s="1">
        <v>35.8333333333333</v>
      </c>
      <c r="U60">
        <v>0.47297031554313701</v>
      </c>
      <c r="V60">
        <v>0.19573698667346701</v>
      </c>
    </row>
    <row r="61" spans="1:22" x14ac:dyDescent="0.25">
      <c r="A61" s="1">
        <v>36.6666666666667</v>
      </c>
      <c r="B61">
        <v>380.73155942593399</v>
      </c>
      <c r="C61">
        <v>332.01532466463698</v>
      </c>
      <c r="N61" s="1">
        <v>36.6666666666667</v>
      </c>
      <c r="O61" s="4">
        <v>5.8847079661817696E+16</v>
      </c>
      <c r="P61" s="4">
        <v>3.12174058074806E+16</v>
      </c>
      <c r="Q61" s="4"/>
      <c r="T61" s="1">
        <v>36.6666666666667</v>
      </c>
      <c r="U61">
        <v>0.47980951078827899</v>
      </c>
      <c r="V61">
        <v>0.198928297154923</v>
      </c>
    </row>
    <row r="62" spans="1:22" x14ac:dyDescent="0.25">
      <c r="A62" s="1">
        <v>37.5</v>
      </c>
      <c r="B62">
        <v>379.22408588430602</v>
      </c>
      <c r="C62">
        <v>331.54784039798301</v>
      </c>
      <c r="N62" s="1">
        <v>37.5</v>
      </c>
      <c r="O62" s="4">
        <v>5.9741067703324896E+16</v>
      </c>
      <c r="P62" s="4">
        <v>3.17189801986986E+16</v>
      </c>
      <c r="Q62" s="4"/>
      <c r="T62" s="1">
        <v>37.5</v>
      </c>
      <c r="U62">
        <v>0.48653054661954798</v>
      </c>
      <c r="V62">
        <v>0.202184499295083</v>
      </c>
    </row>
    <row r="63" spans="1:22" x14ac:dyDescent="0.25">
      <c r="A63" s="1">
        <v>38.3333333333333</v>
      </c>
      <c r="B63">
        <v>377.75499232166601</v>
      </c>
      <c r="C63">
        <v>331.09080647920302</v>
      </c>
      <c r="N63" s="1">
        <v>38.3333333333333</v>
      </c>
      <c r="O63" s="4">
        <v>6.06230708881916E+16</v>
      </c>
      <c r="P63" s="4">
        <v>3.2216912360572E+16</v>
      </c>
      <c r="Q63" s="4"/>
      <c r="T63" s="1">
        <v>38.3333333333333</v>
      </c>
      <c r="U63">
        <v>0.49313642826697601</v>
      </c>
      <c r="V63">
        <v>0.20533637487273501</v>
      </c>
    </row>
    <row r="64" spans="1:22" x14ac:dyDescent="0.25">
      <c r="A64" s="1">
        <v>39.1666666666667</v>
      </c>
      <c r="B64">
        <v>376.32281430389401</v>
      </c>
      <c r="C64">
        <v>330.64375544426201</v>
      </c>
      <c r="N64" s="1">
        <v>39.1666666666667</v>
      </c>
      <c r="O64" s="4">
        <v>6.1493399565156704E+16</v>
      </c>
      <c r="P64" s="4">
        <v>3.27112834529375E+16</v>
      </c>
      <c r="Q64" s="4"/>
      <c r="T64" s="1">
        <v>39.1666666666667</v>
      </c>
      <c r="U64">
        <v>0.499630046479212</v>
      </c>
      <c r="V64">
        <v>0.20839994614740301</v>
      </c>
    </row>
    <row r="65" spans="1:22" x14ac:dyDescent="0.25">
      <c r="A65" s="1">
        <v>40</v>
      </c>
      <c r="B65">
        <v>374.926165316479</v>
      </c>
      <c r="C65">
        <v>330.20652234551699</v>
      </c>
      <c r="N65" s="1">
        <v>40</v>
      </c>
      <c r="O65" s="4">
        <v>6.23523520646614E+16</v>
      </c>
      <c r="P65" s="4">
        <v>3.32021721034262E+16</v>
      </c>
      <c r="Q65" s="4"/>
      <c r="T65" s="1">
        <v>40</v>
      </c>
      <c r="U65">
        <v>0.506014183614098</v>
      </c>
      <c r="V65">
        <v>0.21151042606866399</v>
      </c>
    </row>
    <row r="66" spans="1:22" x14ac:dyDescent="0.25">
      <c r="A66" s="1">
        <v>40.8333333333333</v>
      </c>
      <c r="B66">
        <v>373.56373176495799</v>
      </c>
      <c r="C66">
        <v>329.77842772394098</v>
      </c>
      <c r="N66" s="1">
        <v>40.8333333333333</v>
      </c>
      <c r="O66" s="4">
        <v>6.3200215346509696E+16</v>
      </c>
      <c r="P66" s="4">
        <v>3.36896535731847E+16</v>
      </c>
      <c r="Q66" s="4"/>
      <c r="T66" s="1">
        <v>40.8333333333333</v>
      </c>
      <c r="U66">
        <v>0.512291519294655</v>
      </c>
      <c r="V66">
        <v>0.21452906851279099</v>
      </c>
    </row>
    <row r="67" spans="1:22" x14ac:dyDescent="0.25">
      <c r="A67" s="1">
        <v>41.6666666666667</v>
      </c>
      <c r="B67">
        <v>372.23426831000398</v>
      </c>
      <c r="C67">
        <v>329.35933961026899</v>
      </c>
      <c r="N67" s="1">
        <v>41.6666666666667</v>
      </c>
      <c r="O67" s="4">
        <v>6.40372656051682E+16</v>
      </c>
      <c r="P67" s="4">
        <v>3.41737998891902E+16</v>
      </c>
      <c r="Q67" s="4"/>
      <c r="T67" s="1">
        <v>41.6666666666667</v>
      </c>
      <c r="U67">
        <v>0.51846463577254798</v>
      </c>
      <c r="V67">
        <v>0.21755220649049201</v>
      </c>
    </row>
    <row r="68" spans="1:22" x14ac:dyDescent="0.25">
      <c r="A68" s="1">
        <v>42.5</v>
      </c>
      <c r="B68">
        <v>370.93659329046301</v>
      </c>
      <c r="C68">
        <v>328.948962159605</v>
      </c>
      <c r="N68" s="1">
        <v>42.5</v>
      </c>
      <c r="O68" s="4">
        <v>6.48637688347982E+16</v>
      </c>
      <c r="P68" s="4">
        <v>3.46546813607849E+16</v>
      </c>
      <c r="Q68" s="4"/>
      <c r="T68" s="1">
        <v>42.5</v>
      </c>
      <c r="U68">
        <v>0.52453602286046397</v>
      </c>
      <c r="V68">
        <v>0.22057851252567001</v>
      </c>
    </row>
    <row r="69" spans="1:22" x14ac:dyDescent="0.25">
      <c r="A69" s="1">
        <v>43.3333333333333</v>
      </c>
      <c r="B69">
        <v>369.669584937335</v>
      </c>
      <c r="C69">
        <v>328.54684167590602</v>
      </c>
      <c r="N69" s="1">
        <v>43.3333333333333</v>
      </c>
      <c r="O69" s="4">
        <v>6.56799813577824E+16</v>
      </c>
      <c r="P69" s="4">
        <v>3.51323653114277E+16</v>
      </c>
      <c r="Q69" s="4"/>
      <c r="T69" s="1">
        <v>43.3333333333333</v>
      </c>
      <c r="U69">
        <v>0.53050808264038396</v>
      </c>
      <c r="V69">
        <v>0.22351069494363701</v>
      </c>
    </row>
    <row r="70" spans="1:22" x14ac:dyDescent="0.25">
      <c r="A70" s="1">
        <v>44.1666666666667</v>
      </c>
      <c r="B70">
        <v>368.43217751283601</v>
      </c>
      <c r="C70">
        <v>328.15276532553997</v>
      </c>
      <c r="N70" s="1">
        <v>44.1666666666667</v>
      </c>
      <c r="O70" s="4">
        <v>6.6486150319883696E+16</v>
      </c>
      <c r="P70" s="4">
        <v>3.56069164083009E+16</v>
      </c>
      <c r="Q70" s="4"/>
      <c r="T70" s="1">
        <v>44.1666666666667</v>
      </c>
      <c r="U70">
        <v>0.53638313381870195</v>
      </c>
      <c r="V70">
        <v>0.226465443354532</v>
      </c>
    </row>
    <row r="71" spans="1:22" x14ac:dyDescent="0.25">
      <c r="A71" s="1">
        <v>45</v>
      </c>
      <c r="B71">
        <v>367.22335758328097</v>
      </c>
      <c r="C71">
        <v>327.76648525069101</v>
      </c>
      <c r="N71" s="1">
        <v>45</v>
      </c>
      <c r="O71" s="4">
        <v>6.72825141526274E+16</v>
      </c>
      <c r="P71" s="4">
        <v>3.6078397476198704E+16</v>
      </c>
      <c r="Q71" s="4"/>
      <c r="T71" s="1">
        <v>45</v>
      </c>
      <c r="U71">
        <v>0.54216341581655103</v>
      </c>
      <c r="V71">
        <v>0.22936100813326701</v>
      </c>
    </row>
    <row r="72" spans="1:22" x14ac:dyDescent="0.25">
      <c r="A72" s="1">
        <v>45.8333333333333</v>
      </c>
      <c r="B72">
        <v>366.04216095266003</v>
      </c>
      <c r="C72">
        <v>327.38768376191899</v>
      </c>
      <c r="N72" s="1">
        <v>45.8333333333333</v>
      </c>
      <c r="O72" s="4">
        <v>6.80693030062156E+16</v>
      </c>
      <c r="P72" s="4">
        <v>3.65468690847358E+16</v>
      </c>
      <c r="Q72" s="4"/>
      <c r="T72" s="1">
        <v>45.8333333333333</v>
      </c>
      <c r="U72">
        <v>0.54785109261179199</v>
      </c>
      <c r="V72">
        <v>0.23227392314088</v>
      </c>
    </row>
    <row r="73" spans="1:22" x14ac:dyDescent="0.25">
      <c r="A73" s="1">
        <v>46.6666666666667</v>
      </c>
      <c r="B73">
        <v>364.88766956520999</v>
      </c>
      <c r="C73">
        <v>327.01636585515899</v>
      </c>
      <c r="N73" s="1">
        <v>46.6666666666667</v>
      </c>
      <c r="O73" s="4">
        <v>6.8846739155685504E+16</v>
      </c>
      <c r="P73" s="4">
        <v>3.7012390548089104E+16</v>
      </c>
      <c r="Q73" s="4"/>
      <c r="T73" s="1">
        <v>46.6666666666667</v>
      </c>
      <c r="U73">
        <v>0.55344825634521599</v>
      </c>
      <c r="V73">
        <v>0.23512737856195701</v>
      </c>
    </row>
    <row r="74" spans="1:22" x14ac:dyDescent="0.25">
      <c r="A74" s="1">
        <v>47.5</v>
      </c>
      <c r="B74">
        <v>363.75900854848999</v>
      </c>
      <c r="C74">
        <v>326.65211615605199</v>
      </c>
      <c r="N74" s="1">
        <v>47.5</v>
      </c>
      <c r="O74" s="4">
        <v>6.9615037381008496E+16</v>
      </c>
      <c r="P74" s="4">
        <v>3.74750195402628E+16</v>
      </c>
      <c r="Q74" s="4"/>
      <c r="T74" s="1">
        <v>47.5</v>
      </c>
      <c r="U74">
        <v>0.55895693069562302</v>
      </c>
      <c r="V74">
        <v>0.23801991409284101</v>
      </c>
    </row>
    <row r="75" spans="1:22" x14ac:dyDescent="0.25">
      <c r="A75" s="1">
        <v>48.3333333333333</v>
      </c>
      <c r="B75">
        <v>362.65534375151202</v>
      </c>
      <c r="C75">
        <v>326.29470493015498</v>
      </c>
      <c r="N75" s="1">
        <v>48.3333333333333</v>
      </c>
      <c r="O75" s="4">
        <v>7.0374405323787296E+16</v>
      </c>
      <c r="P75" s="4">
        <v>3.79348111697182E+16</v>
      </c>
      <c r="Q75" s="4"/>
      <c r="T75" s="1">
        <v>48.3333333333333</v>
      </c>
      <c r="U75">
        <v>0.56437907405725396</v>
      </c>
      <c r="V75">
        <v>0.240802248553007</v>
      </c>
    </row>
    <row r="76" spans="1:22" x14ac:dyDescent="0.25">
      <c r="A76" s="1">
        <v>49.1666666666667</v>
      </c>
      <c r="B76">
        <v>361.57587918793899</v>
      </c>
      <c r="C76">
        <v>325.94417701244902</v>
      </c>
      <c r="N76" s="1">
        <v>49.1666666666667</v>
      </c>
      <c r="O76" s="4">
        <v>7.1125043822291104E+16</v>
      </c>
      <c r="P76" s="4">
        <v>3.8391819797514896E+16</v>
      </c>
      <c r="Q76" s="4"/>
      <c r="T76" s="1">
        <v>49.1666666666667</v>
      </c>
      <c r="U76">
        <v>0.56971658252822199</v>
      </c>
      <c r="V76">
        <v>0.243695271057777</v>
      </c>
    </row>
    <row r="77" spans="1:22" x14ac:dyDescent="0.25">
      <c r="A77" s="1">
        <v>50</v>
      </c>
      <c r="B77">
        <v>360.51985479805802</v>
      </c>
      <c r="C77">
        <v>325.60007751610999</v>
      </c>
      <c r="N77" s="1">
        <v>50</v>
      </c>
      <c r="O77" s="4">
        <v>7.1867147225893904E+16</v>
      </c>
      <c r="P77" s="4">
        <v>3.88460981490456E+16</v>
      </c>
      <c r="Q77" s="4"/>
      <c r="T77" s="1">
        <v>50</v>
      </c>
      <c r="U77">
        <v>0.57497129271472502</v>
      </c>
      <c r="V77">
        <v>0.24649511809845001</v>
      </c>
    </row>
    <row r="91" spans="12:12" x14ac:dyDescent="0.25">
      <c r="L91" s="5"/>
    </row>
  </sheetData>
  <mergeCells count="3">
    <mergeCell ref="A1:E1"/>
    <mergeCell ref="N1:R1"/>
    <mergeCell ref="T1:X1"/>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C2478C-46EB-4040-ABD5-B86F3B6213BF}">
  <dimension ref="A1"/>
  <sheetViews>
    <sheetView topLeftCell="I19" workbookViewId="0">
      <selection activeCell="AJ45" sqref="AJ45"/>
    </sheetView>
  </sheetViews>
  <sheetFormatPr defaultRowHeight="15" x14ac:dyDescent="0.2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970FDF-1CBE-43A7-96A3-E2BB4ED64B26}">
  <dimension ref="A1:AG77"/>
  <sheetViews>
    <sheetView topLeftCell="G1" workbookViewId="0">
      <selection activeCell="R83" sqref="R83"/>
    </sheetView>
  </sheetViews>
  <sheetFormatPr defaultRowHeight="15" x14ac:dyDescent="0.25"/>
  <cols>
    <col min="1" max="1" width="9.140625" style="1"/>
    <col min="2" max="2" width="13.5703125" customWidth="1"/>
    <col min="3" max="3" width="10.42578125" customWidth="1"/>
    <col min="4" max="4" width="10.85546875" customWidth="1"/>
    <col min="5" max="5" width="9.85546875" customWidth="1"/>
    <col min="6" max="6" width="9" customWidth="1"/>
    <col min="7" max="7" width="9.42578125" customWidth="1"/>
    <col min="8" max="8" width="18.7109375" customWidth="1"/>
  </cols>
  <sheetData>
    <row r="1" spans="1:33" x14ac:dyDescent="0.25">
      <c r="A1" s="13" t="s">
        <v>4</v>
      </c>
      <c r="B1" s="13"/>
      <c r="C1" s="13"/>
      <c r="D1" s="13"/>
      <c r="E1" s="13"/>
      <c r="F1" s="13"/>
      <c r="G1" s="13"/>
      <c r="H1" s="13"/>
      <c r="I1" s="13"/>
      <c r="R1" s="13" t="s">
        <v>5</v>
      </c>
      <c r="S1" s="13"/>
      <c r="T1" s="13"/>
      <c r="U1" s="13"/>
      <c r="V1" s="13"/>
      <c r="W1" s="13"/>
      <c r="X1" s="13"/>
      <c r="Y1" s="13"/>
      <c r="AA1" s="13" t="s">
        <v>6</v>
      </c>
      <c r="AB1" s="13"/>
      <c r="AC1" s="13"/>
      <c r="AD1" s="13"/>
      <c r="AE1" s="13"/>
    </row>
    <row r="2" spans="1:33" ht="45" x14ac:dyDescent="0.25">
      <c r="A2" s="1" t="s">
        <v>0</v>
      </c>
      <c r="B2" s="3" t="s">
        <v>10</v>
      </c>
      <c r="C2" s="3" t="s">
        <v>9</v>
      </c>
      <c r="D2" s="3" t="s">
        <v>11</v>
      </c>
      <c r="E2" s="3" t="s">
        <v>12</v>
      </c>
      <c r="F2" s="3" t="s">
        <v>13</v>
      </c>
      <c r="G2" s="3" t="s">
        <v>14</v>
      </c>
      <c r="H2" s="3"/>
      <c r="I2" s="2"/>
      <c r="R2" s="1" t="s">
        <v>0</v>
      </c>
      <c r="S2" s="3" t="s">
        <v>10</v>
      </c>
      <c r="T2" s="3" t="s">
        <v>9</v>
      </c>
      <c r="U2" s="3" t="s">
        <v>11</v>
      </c>
      <c r="V2" s="3" t="s">
        <v>12</v>
      </c>
      <c r="W2" s="3" t="s">
        <v>13</v>
      </c>
      <c r="X2" s="3" t="s">
        <v>14</v>
      </c>
      <c r="Y2" s="2"/>
      <c r="AA2" s="1" t="s">
        <v>0</v>
      </c>
      <c r="AB2" s="3" t="s">
        <v>10</v>
      </c>
      <c r="AC2" s="3" t="s">
        <v>9</v>
      </c>
      <c r="AD2" s="3" t="s">
        <v>11</v>
      </c>
      <c r="AE2" s="3" t="s">
        <v>12</v>
      </c>
      <c r="AF2" s="3" t="s">
        <v>13</v>
      </c>
      <c r="AG2" s="3" t="s">
        <v>14</v>
      </c>
    </row>
    <row r="3" spans="1:33" x14ac:dyDescent="0.25">
      <c r="A3" s="1">
        <v>2.5431315104166702E-5</v>
      </c>
      <c r="B3">
        <v>490.713631592799</v>
      </c>
      <c r="C3">
        <v>490.70866957302201</v>
      </c>
      <c r="D3">
        <v>493.14927251766699</v>
      </c>
      <c r="E3">
        <v>493.14922225213002</v>
      </c>
      <c r="F3">
        <v>490.70889973802201</v>
      </c>
      <c r="G3">
        <v>493.14931598741401</v>
      </c>
      <c r="R3" s="1">
        <v>2.5431315104166702E-5</v>
      </c>
      <c r="S3">
        <v>0</v>
      </c>
      <c r="T3">
        <v>0</v>
      </c>
      <c r="U3">
        <v>0</v>
      </c>
      <c r="V3">
        <v>0</v>
      </c>
      <c r="W3">
        <v>0</v>
      </c>
      <c r="X3">
        <v>0</v>
      </c>
      <c r="AA3" s="1">
        <v>2.5431315104166702E-5</v>
      </c>
      <c r="AB3" s="4">
        <v>1.0338151868525101E-9</v>
      </c>
      <c r="AC3" s="4">
        <v>1.07517866194633E-9</v>
      </c>
      <c r="AD3" s="4">
        <v>5.5960209719951598E-11</v>
      </c>
      <c r="AE3" s="4">
        <v>5.5547036481722297E-11</v>
      </c>
      <c r="AF3" s="4">
        <v>9.9307472592362204E-10</v>
      </c>
      <c r="AG3" s="4">
        <v>4.3500586442281202E-11</v>
      </c>
    </row>
    <row r="4" spans="1:33" x14ac:dyDescent="0.25">
      <c r="A4" s="1">
        <v>5.0862630208333302E-5</v>
      </c>
      <c r="B4">
        <v>490.72535560123299</v>
      </c>
      <c r="C4">
        <v>490.71733393912598</v>
      </c>
      <c r="D4">
        <v>493.15064626862602</v>
      </c>
      <c r="E4">
        <v>493.15059424815098</v>
      </c>
      <c r="F4">
        <v>490.71918438746701</v>
      </c>
      <c r="G4">
        <v>493.15067894402603</v>
      </c>
      <c r="R4" s="1">
        <v>5.0862630208333302E-5</v>
      </c>
      <c r="S4">
        <v>120392186243.22501</v>
      </c>
      <c r="T4">
        <v>126180224122.76801</v>
      </c>
      <c r="U4">
        <v>33627332655.882801</v>
      </c>
      <c r="V4">
        <v>33412955151.910099</v>
      </c>
      <c r="W4">
        <v>106339761404.81</v>
      </c>
      <c r="X4">
        <v>33825326442.387299</v>
      </c>
      <c r="AA4" s="1">
        <v>5.0862630208333302E-5</v>
      </c>
      <c r="AB4" s="4">
        <v>3.7295461123443904E-9</v>
      </c>
      <c r="AC4" s="4">
        <v>3.9848891132357898E-9</v>
      </c>
      <c r="AD4" s="4">
        <v>1.13958282949817E-10</v>
      </c>
      <c r="AE4" s="4">
        <v>1.09917227328946E-10</v>
      </c>
      <c r="AF4" s="4">
        <v>3.3531198666301201E-9</v>
      </c>
      <c r="AG4" s="4">
        <v>1.1481616584896799E-10</v>
      </c>
    </row>
    <row r="5" spans="1:33" x14ac:dyDescent="0.25">
      <c r="A5" s="1">
        <v>1.01725260416667E-4</v>
      </c>
      <c r="B5">
        <v>490.74397257211098</v>
      </c>
      <c r="C5">
        <v>490.73177491583402</v>
      </c>
      <c r="D5">
        <v>493.15179687744399</v>
      </c>
      <c r="E5">
        <v>493.151716814054</v>
      </c>
      <c r="F5">
        <v>490.73791875888901</v>
      </c>
      <c r="G5">
        <v>493.15178854190498</v>
      </c>
      <c r="R5" s="1">
        <v>1.01725260416667E-4</v>
      </c>
      <c r="S5">
        <v>295631617601.27002</v>
      </c>
      <c r="T5">
        <v>307469034068.51202</v>
      </c>
      <c r="U5">
        <v>105876599344.647</v>
      </c>
      <c r="V5">
        <v>105102473878.849</v>
      </c>
      <c r="W5">
        <v>264856439753.34201</v>
      </c>
      <c r="X5">
        <v>106578961103.08501</v>
      </c>
      <c r="AA5" s="1">
        <v>1.01725260416667E-4</v>
      </c>
      <c r="AB5" s="4">
        <v>1.04926827409322E-8</v>
      </c>
      <c r="AC5" s="4">
        <v>1.0855789958439901E-8</v>
      </c>
      <c r="AD5" s="4">
        <v>1.50433216201972E-10</v>
      </c>
      <c r="AE5" s="4">
        <v>1.63076235115814E-10</v>
      </c>
      <c r="AF5" s="4">
        <v>8.7801962492152194E-9</v>
      </c>
      <c r="AG5" s="4">
        <v>1.54963042848667E-10</v>
      </c>
    </row>
    <row r="6" spans="1:33" x14ac:dyDescent="0.25">
      <c r="A6" s="1">
        <v>2.0345052083333299E-4</v>
      </c>
      <c r="B6">
        <v>490.77761911149099</v>
      </c>
      <c r="C6">
        <v>490.75953017713999</v>
      </c>
      <c r="D6">
        <v>493.15302958574898</v>
      </c>
      <c r="E6">
        <v>493.15299726821502</v>
      </c>
      <c r="F6">
        <v>490.77546086013399</v>
      </c>
      <c r="G6">
        <v>493.15292967036203</v>
      </c>
      <c r="R6" s="1">
        <v>2.0345052083333299E-4</v>
      </c>
      <c r="S6">
        <v>573970300148.995</v>
      </c>
      <c r="T6">
        <v>591696974712.31702</v>
      </c>
      <c r="U6">
        <v>266259454653.51901</v>
      </c>
      <c r="V6">
        <v>264120936452.448</v>
      </c>
      <c r="W6">
        <v>527001581962.50201</v>
      </c>
      <c r="X6">
        <v>268144703593.108</v>
      </c>
      <c r="AA6" s="1">
        <v>2.0345052083333299E-4</v>
      </c>
      <c r="AB6" s="4">
        <v>2.5299721908188999E-8</v>
      </c>
      <c r="AC6" s="4">
        <v>2.5966788769133702E-8</v>
      </c>
      <c r="AD6" s="4">
        <v>4.7384701742340605E-10</v>
      </c>
      <c r="AE6" s="4">
        <v>4.9117216345312004E-10</v>
      </c>
      <c r="AF6" s="4">
        <v>2.06255907717262E-8</v>
      </c>
      <c r="AG6" s="4">
        <v>4.9758344352163902E-10</v>
      </c>
    </row>
    <row r="7" spans="1:33" x14ac:dyDescent="0.25">
      <c r="A7" s="1">
        <v>4.0690104166666701E-4</v>
      </c>
      <c r="B7">
        <v>490.84165602433302</v>
      </c>
      <c r="C7">
        <v>490.81614887761702</v>
      </c>
      <c r="D7">
        <v>493.15516745862999</v>
      </c>
      <c r="E7">
        <v>493.15516993753897</v>
      </c>
      <c r="F7">
        <v>490.85064736979598</v>
      </c>
      <c r="G7">
        <v>493.15485757890002</v>
      </c>
      <c r="R7" s="1">
        <v>4.0690104166666701E-4</v>
      </c>
      <c r="S7">
        <v>1053296681156.5</v>
      </c>
      <c r="T7">
        <v>1075201848269.97</v>
      </c>
      <c r="U7">
        <v>627939594087.30505</v>
      </c>
      <c r="V7">
        <v>622939339727.50305</v>
      </c>
      <c r="W7">
        <v>995088182736.54797</v>
      </c>
      <c r="X7">
        <v>632199506404.73401</v>
      </c>
      <c r="AA7" s="1">
        <v>4.0690104166666701E-4</v>
      </c>
      <c r="AB7" s="4">
        <v>5.5758402439158298E-8</v>
      </c>
      <c r="AC7" s="4">
        <v>5.7245012945346101E-8</v>
      </c>
      <c r="AD7" s="4">
        <v>1.8023350372245101E-9</v>
      </c>
      <c r="AE7" s="4">
        <v>1.80744872370738E-9</v>
      </c>
      <c r="AF7" s="4">
        <v>4.4979792161791601E-8</v>
      </c>
      <c r="AG7" s="4">
        <v>1.8363752475342401E-9</v>
      </c>
    </row>
    <row r="8" spans="1:33" x14ac:dyDescent="0.25">
      <c r="A8" s="1">
        <v>8.1380208333333304E-4</v>
      </c>
      <c r="B8">
        <v>490.95684524037603</v>
      </c>
      <c r="C8">
        <v>490.925668560509</v>
      </c>
      <c r="D8">
        <v>493.15903944675102</v>
      </c>
      <c r="E8">
        <v>493.15910950521499</v>
      </c>
      <c r="F8">
        <v>490.986872530742</v>
      </c>
      <c r="G8">
        <v>493.15828544132501</v>
      </c>
      <c r="R8" s="1">
        <v>8.1380208333333304E-4</v>
      </c>
      <c r="S8">
        <v>1951741640686.21</v>
      </c>
      <c r="T8">
        <v>1975567987233.04</v>
      </c>
      <c r="U8">
        <v>1431466380637.3301</v>
      </c>
      <c r="V8">
        <v>1421871019457.24</v>
      </c>
      <c r="W8">
        <v>1888651141245.1699</v>
      </c>
      <c r="X8">
        <v>1439306761955.95</v>
      </c>
      <c r="AA8" s="1">
        <v>8.1380208333333304E-4</v>
      </c>
      <c r="AB8" s="4">
        <v>1.17666656390058E-7</v>
      </c>
      <c r="AC8" s="4">
        <v>1.2166663019297E-7</v>
      </c>
      <c r="AD8" s="4">
        <v>6.3216812870295198E-9</v>
      </c>
      <c r="AE8" s="4">
        <v>6.23005436485233E-9</v>
      </c>
      <c r="AF8" s="4">
        <v>9.5213540392097104E-8</v>
      </c>
      <c r="AG8" s="4">
        <v>6.3877015533725699E-9</v>
      </c>
    </row>
    <row r="9" spans="1:33" x14ac:dyDescent="0.25">
      <c r="A9" s="1">
        <v>1.62760416666667E-3</v>
      </c>
      <c r="B9">
        <v>491.14066231863399</v>
      </c>
      <c r="C9">
        <v>491.10799160308602</v>
      </c>
      <c r="D9">
        <v>493.165639532559</v>
      </c>
      <c r="E9">
        <v>493.16581857609401</v>
      </c>
      <c r="F9">
        <v>491.200852406997</v>
      </c>
      <c r="G9">
        <v>493.16412092802102</v>
      </c>
      <c r="R9" s="1">
        <v>1.62760416666667E-3</v>
      </c>
      <c r="S9">
        <v>3720439688658.6099</v>
      </c>
      <c r="T9">
        <v>3744766590106.98</v>
      </c>
      <c r="U9">
        <v>3148317960411.4302</v>
      </c>
      <c r="V9">
        <v>3133582220107.3198</v>
      </c>
      <c r="W9">
        <v>3656732323659.0601</v>
      </c>
      <c r="X9">
        <v>3159668388176.6201</v>
      </c>
      <c r="AA9" s="1">
        <v>1.62760416666667E-3</v>
      </c>
      <c r="AB9" s="4">
        <v>2.5727857965201602E-7</v>
      </c>
      <c r="AC9" s="4">
        <v>2.6537941306407598E-7</v>
      </c>
      <c r="AD9" s="4">
        <v>2.4675855670852399E-8</v>
      </c>
      <c r="AE9" s="4">
        <v>2.4959035916704401E-8</v>
      </c>
      <c r="AF9" s="4">
        <v>2.1250578527742701E-7</v>
      </c>
      <c r="AG9" s="4">
        <v>2.5112797759587102E-8</v>
      </c>
    </row>
    <row r="10" spans="1:33" x14ac:dyDescent="0.25">
      <c r="A10" s="1">
        <v>3.25520833333333E-3</v>
      </c>
      <c r="B10">
        <v>491.41043654609598</v>
      </c>
      <c r="C10">
        <v>491.37242435257701</v>
      </c>
      <c r="D10">
        <v>493.17599318992001</v>
      </c>
      <c r="E10">
        <v>493.17632852426698</v>
      </c>
      <c r="F10">
        <v>491.50364059967001</v>
      </c>
      <c r="G10">
        <v>493.17340486540297</v>
      </c>
      <c r="R10" s="1">
        <v>3.25520833333333E-3</v>
      </c>
      <c r="S10">
        <v>7252988005395.9404</v>
      </c>
      <c r="T10">
        <v>7277336383576.0303</v>
      </c>
      <c r="U10">
        <v>6679522985277.9297</v>
      </c>
      <c r="V10">
        <v>6661000625857.7402</v>
      </c>
      <c r="W10">
        <v>7191419996293.3701</v>
      </c>
      <c r="X10">
        <v>6692503367213.4404</v>
      </c>
      <c r="AA10" s="1">
        <v>3.25520833333333E-3</v>
      </c>
      <c r="AB10" s="4">
        <v>7.1052265017836599E-7</v>
      </c>
      <c r="AC10" s="4">
        <v>7.0746246547033697E-7</v>
      </c>
      <c r="AD10" s="4">
        <v>9.9313220545271002E-8</v>
      </c>
      <c r="AE10" s="4">
        <v>1.00531598402909E-7</v>
      </c>
      <c r="AF10" s="4">
        <v>6.4651207679970598E-7</v>
      </c>
      <c r="AG10" s="4">
        <v>9.7237489492535298E-8</v>
      </c>
    </row>
    <row r="11" spans="1:33" x14ac:dyDescent="0.25">
      <c r="A11" s="1">
        <v>6.5104166666666704E-3</v>
      </c>
      <c r="B11">
        <v>491.79152346334001</v>
      </c>
      <c r="C11">
        <v>491.73739710703597</v>
      </c>
      <c r="D11">
        <v>493.19086218292898</v>
      </c>
      <c r="E11">
        <v>493.19138489457998</v>
      </c>
      <c r="F11">
        <v>491.91160489166299</v>
      </c>
      <c r="G11">
        <v>493.18702149035101</v>
      </c>
      <c r="R11" s="1">
        <v>6.5104166666666704E-3</v>
      </c>
      <c r="S11">
        <v>14325999331263.699</v>
      </c>
      <c r="T11">
        <v>14350080621816.6</v>
      </c>
      <c r="U11">
        <v>13794502657449.4</v>
      </c>
      <c r="V11">
        <v>13774177907975.199</v>
      </c>
      <c r="W11">
        <v>14270889135699.4</v>
      </c>
      <c r="X11">
        <v>13806559759392.6</v>
      </c>
      <c r="AA11" s="1">
        <v>6.5104166666666704E-3</v>
      </c>
      <c r="AB11" s="4">
        <v>2.0452946540623099E-6</v>
      </c>
      <c r="AC11" s="4">
        <v>2.0647970342987601E-6</v>
      </c>
      <c r="AD11" s="4">
        <v>4.1846210871754498E-7</v>
      </c>
      <c r="AE11" s="4">
        <v>4.2322289929370098E-7</v>
      </c>
      <c r="AF11" s="4">
        <v>1.9847288494711301E-6</v>
      </c>
      <c r="AG11" s="4">
        <v>4.1377758862062001E-7</v>
      </c>
    </row>
    <row r="12" spans="1:33" x14ac:dyDescent="0.25">
      <c r="A12" s="1">
        <v>1.3020833333333299E-2</v>
      </c>
      <c r="B12">
        <v>492.30551970014</v>
      </c>
      <c r="C12">
        <v>492.23310922041202</v>
      </c>
      <c r="D12">
        <v>493.209633632568</v>
      </c>
      <c r="E12">
        <v>493.210247782956</v>
      </c>
      <c r="F12">
        <v>492.44458761973402</v>
      </c>
      <c r="G12">
        <v>493.20509438002802</v>
      </c>
      <c r="R12" s="1">
        <v>1.3020833333333299E-2</v>
      </c>
      <c r="S12">
        <v>28497010121441.5</v>
      </c>
      <c r="T12">
        <v>28519748581280.602</v>
      </c>
      <c r="U12">
        <v>28040795943882.898</v>
      </c>
      <c r="V12">
        <v>28019981758246.898</v>
      </c>
      <c r="W12">
        <v>28457458340314.199</v>
      </c>
      <c r="X12">
        <v>28049398428196.898</v>
      </c>
      <c r="AA12" s="1">
        <v>1.3020833333333299E-2</v>
      </c>
      <c r="AB12" s="4">
        <v>5.6605835212461303E-6</v>
      </c>
      <c r="AC12" s="4">
        <v>5.6015461841673503E-6</v>
      </c>
      <c r="AD12" s="4">
        <v>1.7724319122353101E-6</v>
      </c>
      <c r="AE12" s="4">
        <v>1.7924199836027799E-6</v>
      </c>
      <c r="AF12" s="4">
        <v>5.4254101693931399E-6</v>
      </c>
      <c r="AG12" s="4">
        <v>1.8035783606973E-6</v>
      </c>
    </row>
    <row r="13" spans="1:33" x14ac:dyDescent="0.25">
      <c r="A13" s="1">
        <v>2.6041666666666699E-2</v>
      </c>
      <c r="B13">
        <v>492.948870815524</v>
      </c>
      <c r="C13">
        <v>492.87209547853502</v>
      </c>
      <c r="D13">
        <v>493.184202027455</v>
      </c>
      <c r="E13">
        <v>493.180965121067</v>
      </c>
      <c r="F13">
        <v>493.09975519784598</v>
      </c>
      <c r="G13">
        <v>493.19787391573101</v>
      </c>
      <c r="R13" s="1">
        <v>2.6041666666666699E-2</v>
      </c>
      <c r="S13">
        <v>56904872852637.297</v>
      </c>
      <c r="T13">
        <v>56922971216346.703</v>
      </c>
      <c r="U13">
        <v>56531391699027.703</v>
      </c>
      <c r="V13">
        <v>56510392901856.703</v>
      </c>
      <c r="W13">
        <v>56897674397762</v>
      </c>
      <c r="X13">
        <v>56534598442534</v>
      </c>
      <c r="AA13" s="1">
        <v>2.6041666666666699E-2</v>
      </c>
      <c r="AB13" s="4">
        <v>6.7205829920148098E-5</v>
      </c>
      <c r="AC13" s="4">
        <v>6.6767660431660904E-5</v>
      </c>
      <c r="AD13" s="4">
        <v>7.5239922427153802E-6</v>
      </c>
      <c r="AE13" s="4">
        <v>7.4933758515001898E-6</v>
      </c>
      <c r="AF13" s="4">
        <v>6.7278391146954997E-5</v>
      </c>
      <c r="AG13" s="4">
        <v>7.6525039049399192E-6</v>
      </c>
    </row>
    <row r="14" spans="1:33" x14ac:dyDescent="0.25">
      <c r="A14" s="1">
        <v>5.2083333333333301E-2</v>
      </c>
      <c r="B14">
        <v>493.67972479474503</v>
      </c>
      <c r="C14">
        <v>493.62056662334902</v>
      </c>
      <c r="D14">
        <v>492.33756616139902</v>
      </c>
      <c r="E14">
        <v>492.28415536446801</v>
      </c>
      <c r="F14">
        <v>493.82771399964997</v>
      </c>
      <c r="G14">
        <v>492.576605287191</v>
      </c>
      <c r="R14" s="1">
        <v>5.2083333333333301E-2</v>
      </c>
      <c r="S14">
        <v>113878526923117</v>
      </c>
      <c r="T14">
        <v>113884243411939</v>
      </c>
      <c r="U14">
        <v>113379864718482</v>
      </c>
      <c r="V14">
        <v>113351928561032</v>
      </c>
      <c r="W14">
        <v>113930408765759</v>
      </c>
      <c r="X14">
        <v>113407538912506</v>
      </c>
      <c r="AA14" s="1">
        <v>5.2083333333333301E-2</v>
      </c>
      <c r="AB14" s="4">
        <v>1.51768127343918E-4</v>
      </c>
      <c r="AC14" s="4">
        <v>1.5038664763504799E-4</v>
      </c>
      <c r="AD14" s="4">
        <v>3.1019365386883499E-5</v>
      </c>
      <c r="AE14" s="4">
        <v>3.0768496969985801E-5</v>
      </c>
      <c r="AF14" s="4">
        <v>1.5485497714789399E-4</v>
      </c>
      <c r="AG14" s="4">
        <v>3.19423581553696E-5</v>
      </c>
    </row>
    <row r="15" spans="1:33" x14ac:dyDescent="0.25">
      <c r="A15" s="1">
        <v>0.104166666666667</v>
      </c>
      <c r="B15">
        <v>494.41018664580503</v>
      </c>
      <c r="C15">
        <v>494.385059052457</v>
      </c>
      <c r="D15">
        <v>486.49148075590898</v>
      </c>
      <c r="E15">
        <v>486.23722031008401</v>
      </c>
      <c r="F15">
        <v>494.52448081028598</v>
      </c>
      <c r="G15">
        <v>487.46241108253798</v>
      </c>
      <c r="R15" s="1">
        <v>0.104166666666667</v>
      </c>
      <c r="S15">
        <v>228157491111650</v>
      </c>
      <c r="T15">
        <v>228138731927443</v>
      </c>
      <c r="U15">
        <v>225250388074282</v>
      </c>
      <c r="V15">
        <v>225143625846772</v>
      </c>
      <c r="W15">
        <v>228302017284444</v>
      </c>
      <c r="X15">
        <v>225589065459060</v>
      </c>
      <c r="AA15" s="1">
        <v>0.104166666666667</v>
      </c>
      <c r="AB15" s="4">
        <v>3.6069418300781398E-4</v>
      </c>
      <c r="AC15" s="4">
        <v>3.5684477124291501E-4</v>
      </c>
      <c r="AD15" s="4">
        <v>1.1470974999079601E-4</v>
      </c>
      <c r="AE15" s="4">
        <v>1.12465230084155E-4</v>
      </c>
      <c r="AF15" s="4">
        <v>3.7589670452428198E-4</v>
      </c>
      <c r="AG15" s="4">
        <v>1.20201293007675E-4</v>
      </c>
    </row>
    <row r="16" spans="1:33" x14ac:dyDescent="0.25">
      <c r="A16" s="1">
        <v>0.20833333333333301</v>
      </c>
      <c r="B16">
        <v>495.02072594964898</v>
      </c>
      <c r="C16">
        <v>495.02936650571098</v>
      </c>
      <c r="D16">
        <v>469.99266368501497</v>
      </c>
      <c r="E16">
        <v>469.51969563773702</v>
      </c>
      <c r="F16">
        <v>495.068739722749</v>
      </c>
      <c r="G16">
        <v>471.13864765176601</v>
      </c>
      <c r="R16" s="1">
        <v>0.20833333333333301</v>
      </c>
      <c r="S16" s="4">
        <v>457308623434125</v>
      </c>
      <c r="T16" s="4">
        <v>457255862354660</v>
      </c>
      <c r="U16">
        <v>437091999856313</v>
      </c>
      <c r="V16">
        <v>436608662592697</v>
      </c>
      <c r="W16" s="4">
        <v>457554311803563</v>
      </c>
      <c r="X16">
        <v>438542680081795</v>
      </c>
      <c r="AA16" s="1">
        <v>0.20833333333333301</v>
      </c>
      <c r="AB16">
        <v>9.1705581603791699E-4</v>
      </c>
      <c r="AC16">
        <v>9.0196627230215904E-4</v>
      </c>
      <c r="AD16" s="4">
        <v>3.8142089497907202E-4</v>
      </c>
      <c r="AE16">
        <v>3.7083454987366901E-4</v>
      </c>
      <c r="AF16">
        <v>9.6815857968513897E-4</v>
      </c>
      <c r="AG16" s="4">
        <v>4.0132220119501E-4</v>
      </c>
    </row>
    <row r="17" spans="1:33" x14ac:dyDescent="0.25">
      <c r="A17" s="1">
        <v>0.41666666666666702</v>
      </c>
      <c r="B17">
        <v>495.33179265853198</v>
      </c>
      <c r="C17">
        <v>495.34161604052798</v>
      </c>
      <c r="D17">
        <v>445.93429268429799</v>
      </c>
      <c r="E17">
        <v>445.48200516202297</v>
      </c>
      <c r="F17">
        <v>495.17367656974301</v>
      </c>
      <c r="G17">
        <v>446.01474905125502</v>
      </c>
      <c r="R17" s="1">
        <v>0.41666666666666702</v>
      </c>
      <c r="S17" s="4">
        <v>916353061937200</v>
      </c>
      <c r="T17" s="4">
        <v>916300784768593</v>
      </c>
      <c r="U17" s="4">
        <v>818161946956035</v>
      </c>
      <c r="V17" s="4">
        <v>816722592732145</v>
      </c>
      <c r="W17" s="4">
        <v>916459480893032</v>
      </c>
      <c r="X17" s="4">
        <v>820905603461087</v>
      </c>
      <c r="AA17" s="1">
        <v>0.41666666666666702</v>
      </c>
      <c r="AB17">
        <v>2.5668034268976798E-3</v>
      </c>
      <c r="AC17">
        <v>2.5067277766592602E-3</v>
      </c>
      <c r="AD17">
        <v>1.1267066165447899E-3</v>
      </c>
      <c r="AE17">
        <v>1.09333868505245E-3</v>
      </c>
      <c r="AF17">
        <v>2.7389089782276299E-3</v>
      </c>
      <c r="AG17">
        <v>1.1902676549481899E-3</v>
      </c>
    </row>
    <row r="18" spans="1:33" x14ac:dyDescent="0.25">
      <c r="A18" s="1">
        <v>0.83333333333333304</v>
      </c>
      <c r="B18">
        <v>493.78470706026297</v>
      </c>
      <c r="C18">
        <v>493.55912223063899</v>
      </c>
      <c r="D18">
        <v>420.93061965842298</v>
      </c>
      <c r="E18">
        <v>420.617721529091</v>
      </c>
      <c r="F18">
        <v>492.574149929334</v>
      </c>
      <c r="G18">
        <v>420.04557665563999</v>
      </c>
      <c r="R18" s="1">
        <v>0.83333333333333304</v>
      </c>
      <c r="S18" s="4">
        <v>1831042812028820</v>
      </c>
      <c r="T18" s="4">
        <v>1831579649501860</v>
      </c>
      <c r="U18" s="4">
        <v>1478499473733980</v>
      </c>
      <c r="V18" s="4">
        <v>1475492387378990</v>
      </c>
      <c r="W18" s="4">
        <v>1828198809038530</v>
      </c>
      <c r="X18" s="4">
        <v>1479609657044290</v>
      </c>
      <c r="AA18" s="1">
        <v>0.83333333333333304</v>
      </c>
      <c r="AB18">
        <v>8.1856961729871898E-3</v>
      </c>
      <c r="AC18">
        <v>8.03721027347753E-3</v>
      </c>
      <c r="AD18">
        <v>3.0717139014709602E-3</v>
      </c>
      <c r="AE18">
        <v>2.9934782008911999E-3</v>
      </c>
      <c r="AF18">
        <v>8.4674080635637698E-3</v>
      </c>
      <c r="AG18">
        <v>3.2159363222028299E-3</v>
      </c>
    </row>
    <row r="19" spans="1:33" x14ac:dyDescent="0.25">
      <c r="A19" s="1">
        <v>1.6666666666666701</v>
      </c>
      <c r="B19">
        <v>484.44784878587097</v>
      </c>
      <c r="C19">
        <v>483.11589249102599</v>
      </c>
      <c r="D19">
        <v>397.53738174456902</v>
      </c>
      <c r="E19">
        <v>397.378653677849</v>
      </c>
      <c r="F19">
        <v>481.48219726843399</v>
      </c>
      <c r="G19">
        <v>396.22726285999101</v>
      </c>
      <c r="R19" s="1">
        <v>1.6666666666666701</v>
      </c>
      <c r="S19" s="4">
        <v>3610606291279320</v>
      </c>
      <c r="T19" s="4">
        <v>3615261844434590</v>
      </c>
      <c r="U19" s="4">
        <v>2600779188464360</v>
      </c>
      <c r="V19" s="4">
        <v>2595859314534820</v>
      </c>
      <c r="W19" s="4">
        <v>3590813234587010</v>
      </c>
      <c r="X19" s="4">
        <v>2592965803265710</v>
      </c>
      <c r="AA19" s="1">
        <v>1.6666666666666701</v>
      </c>
      <c r="AB19">
        <v>2.0204062821178499E-2</v>
      </c>
      <c r="AC19">
        <v>2.0021369246928999E-2</v>
      </c>
      <c r="AD19">
        <v>7.9788581998599707E-3</v>
      </c>
      <c r="AE19">
        <v>7.8374645747875601E-3</v>
      </c>
      <c r="AF19">
        <v>2.0477191845000499E-2</v>
      </c>
      <c r="AG19">
        <v>8.2565332631554592E-3</v>
      </c>
    </row>
    <row r="20" spans="1:33" x14ac:dyDescent="0.25">
      <c r="A20" s="1">
        <v>2.5</v>
      </c>
      <c r="B20">
        <v>472.651255273228</v>
      </c>
      <c r="C20">
        <v>470.14479550320198</v>
      </c>
      <c r="D20">
        <v>383.91092397571799</v>
      </c>
      <c r="E20">
        <v>383.83845702309901</v>
      </c>
      <c r="F20">
        <v>468.99756539037497</v>
      </c>
      <c r="G20">
        <v>382.54249436766997</v>
      </c>
      <c r="R20" s="1">
        <v>2.5</v>
      </c>
      <c r="S20" s="4">
        <v>5296154583497970</v>
      </c>
      <c r="T20" s="4">
        <v>5307724880537200</v>
      </c>
      <c r="U20" s="4">
        <v>3572684619469620</v>
      </c>
      <c r="V20" s="4">
        <v>3566837190992240</v>
      </c>
      <c r="W20" s="4">
        <v>5250682853500230</v>
      </c>
      <c r="X20" s="4">
        <v>3554053642165350</v>
      </c>
      <c r="AA20" s="1">
        <v>2.5</v>
      </c>
      <c r="AB20">
        <v>3.2028925156112199E-2</v>
      </c>
      <c r="AC20">
        <v>3.1838566406128303E-2</v>
      </c>
      <c r="AD20">
        <v>1.30036084820154E-2</v>
      </c>
      <c r="AE20">
        <v>1.27966439546817E-2</v>
      </c>
      <c r="AF20">
        <v>3.2130553823678097E-2</v>
      </c>
      <c r="AG20">
        <v>1.32077230633935E-2</v>
      </c>
    </row>
    <row r="21" spans="1:33" x14ac:dyDescent="0.25">
      <c r="A21" s="1">
        <v>3.3333333333333299</v>
      </c>
      <c r="B21">
        <v>460.84726327193403</v>
      </c>
      <c r="C21">
        <v>457.384880116462</v>
      </c>
      <c r="D21">
        <v>374.83059433397602</v>
      </c>
      <c r="E21">
        <v>374.803181977093</v>
      </c>
      <c r="F21">
        <v>457.17668928406601</v>
      </c>
      <c r="G21">
        <v>373.50496013540197</v>
      </c>
      <c r="R21" s="1">
        <v>3.3333333333333299</v>
      </c>
      <c r="S21" s="4">
        <v>6878980277622850</v>
      </c>
      <c r="T21" s="4">
        <v>6898310037722650</v>
      </c>
      <c r="U21" s="4">
        <v>4453025552190330</v>
      </c>
      <c r="V21" s="4">
        <v>4446781866969710</v>
      </c>
      <c r="W21" s="4">
        <v>6806355094327470</v>
      </c>
      <c r="X21" s="4">
        <v>4423564774336670</v>
      </c>
      <c r="AA21" s="1">
        <v>3.3333333333333299</v>
      </c>
      <c r="AB21">
        <v>4.4595138919542802E-2</v>
      </c>
      <c r="AC21">
        <v>4.4412781588417598E-2</v>
      </c>
      <c r="AD21">
        <v>1.7659976943211E-2</v>
      </c>
      <c r="AE21">
        <v>1.7423004249477299E-2</v>
      </c>
      <c r="AF21">
        <v>4.4400654898472197E-2</v>
      </c>
      <c r="AG21">
        <v>1.76813653579425E-2</v>
      </c>
    </row>
    <row r="22" spans="1:33" x14ac:dyDescent="0.25">
      <c r="A22" s="1">
        <v>4.1666666666666696</v>
      </c>
      <c r="B22">
        <v>450.05117282180299</v>
      </c>
      <c r="C22">
        <v>445.90027345728799</v>
      </c>
      <c r="D22">
        <v>368.21990573919902</v>
      </c>
      <c r="E22">
        <v>368.216591186421</v>
      </c>
      <c r="F22">
        <v>446.63168779161902</v>
      </c>
      <c r="G22">
        <v>366.95115876759598</v>
      </c>
      <c r="R22" s="1">
        <v>4.1666666666666696</v>
      </c>
      <c r="S22" s="4">
        <v>8365076907104550</v>
      </c>
      <c r="T22" s="4">
        <v>8391786515033110</v>
      </c>
      <c r="U22" s="4">
        <v>5270373974040260</v>
      </c>
      <c r="V22" s="4">
        <v>5264011496190920</v>
      </c>
      <c r="W22" s="4">
        <v>8267407792710660</v>
      </c>
      <c r="X22" s="4">
        <v>5230518367779400</v>
      </c>
      <c r="AA22" s="1">
        <v>4.1666666666666696</v>
      </c>
      <c r="AB22">
        <v>5.6281253982879802E-2</v>
      </c>
      <c r="AC22">
        <v>5.6126617590210003E-2</v>
      </c>
      <c r="AD22">
        <v>2.2111648832203599E-2</v>
      </c>
      <c r="AE22">
        <v>2.1828059503564499E-2</v>
      </c>
      <c r="AF22">
        <v>5.59508752205361E-2</v>
      </c>
      <c r="AG22">
        <v>2.2093357430182901E-2</v>
      </c>
    </row>
    <row r="23" spans="1:33" x14ac:dyDescent="0.25">
      <c r="A23" s="1">
        <v>5</v>
      </c>
      <c r="B23">
        <v>440.51138605886001</v>
      </c>
      <c r="C23">
        <v>435.89644900909298</v>
      </c>
      <c r="D23">
        <v>363.10755555023098</v>
      </c>
      <c r="E23">
        <v>363.11953728034098</v>
      </c>
      <c r="F23">
        <v>437.40193306990102</v>
      </c>
      <c r="G23">
        <v>361.88442983123099</v>
      </c>
      <c r="R23" s="1">
        <v>5</v>
      </c>
      <c r="S23" s="4">
        <v>9765289282919870</v>
      </c>
      <c r="T23" s="4">
        <v>9798502008352070</v>
      </c>
      <c r="U23" s="4">
        <v>6040804398521160</v>
      </c>
      <c r="V23" s="4">
        <v>6034480125985790</v>
      </c>
      <c r="W23" s="4">
        <v>9645711829454180</v>
      </c>
      <c r="X23" s="4">
        <v>5990989372264630</v>
      </c>
      <c r="AA23" s="1">
        <v>5</v>
      </c>
      <c r="AB23">
        <v>6.7104239196597595E-2</v>
      </c>
      <c r="AC23">
        <v>6.6932042875686701E-2</v>
      </c>
      <c r="AD23">
        <v>2.6442869886302602E-2</v>
      </c>
      <c r="AE23">
        <v>2.6113483182178598E-2</v>
      </c>
      <c r="AF23">
        <v>6.6657205655519899E-2</v>
      </c>
      <c r="AG23">
        <v>2.6339982471626399E-2</v>
      </c>
    </row>
    <row r="24" spans="1:33" x14ac:dyDescent="0.25">
      <c r="A24" s="1">
        <v>5.8333333333333304</v>
      </c>
      <c r="B24">
        <v>432.17115713719198</v>
      </c>
      <c r="C24">
        <v>427.25791044232102</v>
      </c>
      <c r="D24">
        <v>358.98438007774899</v>
      </c>
      <c r="E24">
        <v>359.00822057309898</v>
      </c>
      <c r="F24">
        <v>429.34987595886201</v>
      </c>
      <c r="G24">
        <v>357.793536580911</v>
      </c>
      <c r="R24" s="1">
        <v>5.8333333333333304</v>
      </c>
      <c r="S24" s="4">
        <v>1.1090794434398E+16</v>
      </c>
      <c r="T24" s="4">
        <v>1.11295318476111E+16</v>
      </c>
      <c r="U24" s="4">
        <v>6774357662783890</v>
      </c>
      <c r="V24" s="4">
        <v>6768179264956310</v>
      </c>
      <c r="W24" s="4">
        <v>1.09523477243702E+16</v>
      </c>
      <c r="X24" s="4">
        <v>6714913418686540</v>
      </c>
      <c r="AA24" s="1">
        <v>5.8333333333333304</v>
      </c>
      <c r="AB24">
        <v>7.7552518252364505E-2</v>
      </c>
      <c r="AC24">
        <v>7.7444114153164503E-2</v>
      </c>
      <c r="AD24">
        <v>3.0719764161803598E-2</v>
      </c>
      <c r="AE24">
        <v>3.03666167287064E-2</v>
      </c>
      <c r="AF24">
        <v>7.7033450915307902E-2</v>
      </c>
      <c r="AG24">
        <v>3.06155293166934E-2</v>
      </c>
    </row>
    <row r="25" spans="1:33" x14ac:dyDescent="0.25">
      <c r="A25" s="1">
        <v>6.6666666666666696</v>
      </c>
      <c r="B25">
        <v>424.881210824302</v>
      </c>
      <c r="C25">
        <v>419.78593973185002</v>
      </c>
      <c r="D25">
        <v>355.558188451386</v>
      </c>
      <c r="E25">
        <v>355.59216397448</v>
      </c>
      <c r="F25">
        <v>422.30479982292297</v>
      </c>
      <c r="G25">
        <v>354.39060293323098</v>
      </c>
      <c r="R25" s="1">
        <v>6.6666666666666696</v>
      </c>
      <c r="S25" s="4">
        <v>1.23515605312414E+16</v>
      </c>
      <c r="T25" s="4">
        <v>1.23949045741992E+16</v>
      </c>
      <c r="U25" s="4">
        <v>7477821562016720</v>
      </c>
      <c r="V25" s="4">
        <v>7471875961047380</v>
      </c>
      <c r="W25" s="4">
        <v>1.2196839904966E+16</v>
      </c>
      <c r="X25" s="4">
        <v>7408984663073890</v>
      </c>
      <c r="AA25" s="1">
        <v>6.6666666666666696</v>
      </c>
      <c r="AB25">
        <v>8.7650240294670501E-2</v>
      </c>
      <c r="AC25">
        <v>8.7606690010176999E-2</v>
      </c>
      <c r="AD25">
        <v>3.4920215011740301E-2</v>
      </c>
      <c r="AE25">
        <v>3.4565897017341501E-2</v>
      </c>
      <c r="AF25">
        <v>8.6983712077839406E-2</v>
      </c>
      <c r="AG25">
        <v>3.4772280523214301E-2</v>
      </c>
    </row>
    <row r="26" spans="1:33" x14ac:dyDescent="0.25">
      <c r="A26" s="1">
        <v>7.5</v>
      </c>
      <c r="B26">
        <v>418.48177733631599</v>
      </c>
      <c r="C26">
        <v>413.28429004488498</v>
      </c>
      <c r="D26">
        <v>352.64817822103703</v>
      </c>
      <c r="E26">
        <v>352.69085884057199</v>
      </c>
      <c r="F26">
        <v>416.10775489045801</v>
      </c>
      <c r="G26">
        <v>351.499321932329</v>
      </c>
      <c r="R26" s="1">
        <v>7.5</v>
      </c>
      <c r="S26" s="4">
        <v>1.35560344562322E+16</v>
      </c>
      <c r="T26" s="4">
        <v>1.36031759719361E+16</v>
      </c>
      <c r="U26" s="4">
        <v>8156069205304340</v>
      </c>
      <c r="V26" s="4">
        <v>8150430689350600</v>
      </c>
      <c r="W26" s="4">
        <v>1.33871598717796E+16</v>
      </c>
      <c r="X26" s="4">
        <v>8078019211533040</v>
      </c>
      <c r="AA26" s="1">
        <v>7.5</v>
      </c>
      <c r="AB26">
        <v>9.7564398450068299E-2</v>
      </c>
      <c r="AC26">
        <v>9.7474630276503493E-2</v>
      </c>
      <c r="AD26">
        <v>3.9139739352009199E-2</v>
      </c>
      <c r="AE26">
        <v>3.8734896609918003E-2</v>
      </c>
      <c r="AF26">
        <v>9.6675118724227196E-2</v>
      </c>
      <c r="AG26">
        <v>3.8848364851942603E-2</v>
      </c>
    </row>
    <row r="27" spans="1:33" x14ac:dyDescent="0.25">
      <c r="A27" s="1">
        <v>8.3333333333333304</v>
      </c>
      <c r="B27">
        <v>412.829405752578</v>
      </c>
      <c r="C27">
        <v>407.58406429946598</v>
      </c>
      <c r="D27">
        <v>350.13521650706099</v>
      </c>
      <c r="E27">
        <v>350.18510881624701</v>
      </c>
      <c r="F27">
        <v>410.62253134779297</v>
      </c>
      <c r="G27">
        <v>349.00366749849502</v>
      </c>
      <c r="R27" s="1">
        <v>8.3333333333333304</v>
      </c>
      <c r="S27" s="4">
        <v>1.47112502060522E+16</v>
      </c>
      <c r="T27" s="4">
        <v>1.47614911942962E+16</v>
      </c>
      <c r="U27" s="4">
        <v>8812762209849930</v>
      </c>
      <c r="V27" s="4">
        <v>8807493404877640</v>
      </c>
      <c r="W27" s="4">
        <v>1.45299344238774E+16</v>
      </c>
      <c r="X27" s="4">
        <v>8725652812271200</v>
      </c>
      <c r="AA27" s="1">
        <v>8.3333333333333304</v>
      </c>
      <c r="AB27">
        <v>0.107432542378566</v>
      </c>
      <c r="AC27">
        <v>0.107501643574943</v>
      </c>
      <c r="AD27">
        <v>4.3327068524848703E-2</v>
      </c>
      <c r="AE27">
        <v>4.2868037865200603E-2</v>
      </c>
      <c r="AF27">
        <v>0.106460213355086</v>
      </c>
      <c r="AG27">
        <v>4.3089971341132002E-2</v>
      </c>
    </row>
    <row r="28" spans="1:33" x14ac:dyDescent="0.25">
      <c r="A28" s="1">
        <v>9.1666666666666696</v>
      </c>
      <c r="B28">
        <v>407.80309320118403</v>
      </c>
      <c r="C28">
        <v>402.54683740796202</v>
      </c>
      <c r="D28">
        <v>347.93664216751</v>
      </c>
      <c r="E28">
        <v>347.99221843251001</v>
      </c>
      <c r="F28">
        <v>405.73589036413199</v>
      </c>
      <c r="G28">
        <v>346.82272119267702</v>
      </c>
      <c r="R28" s="1">
        <v>9.1666666666666696</v>
      </c>
      <c r="S28" s="4">
        <v>1.58230454198134E+16</v>
      </c>
      <c r="T28" s="4">
        <v>1.58757862905381E+16</v>
      </c>
      <c r="U28" s="4">
        <v>9450748603295930</v>
      </c>
      <c r="V28" s="4">
        <v>9445900122765440</v>
      </c>
      <c r="W28" s="4">
        <v>1.56306786098211E+16</v>
      </c>
      <c r="X28" s="4">
        <v>9354727424945270</v>
      </c>
      <c r="AA28" s="1">
        <v>9.1666666666666696</v>
      </c>
      <c r="AB28">
        <v>0.116639231333171</v>
      </c>
      <c r="AC28">
        <v>0.11666360094122701</v>
      </c>
      <c r="AD28">
        <v>4.7481422192170199E-2</v>
      </c>
      <c r="AE28">
        <v>4.7039234878331102E-2</v>
      </c>
      <c r="AF28">
        <v>0.115413242465434</v>
      </c>
      <c r="AG28">
        <v>4.7123135502831703E-2</v>
      </c>
    </row>
    <row r="29" spans="1:33" x14ac:dyDescent="0.25">
      <c r="A29" s="1">
        <v>10</v>
      </c>
      <c r="B29">
        <v>403.30322813252099</v>
      </c>
      <c r="C29">
        <v>398.06117819889403</v>
      </c>
      <c r="D29">
        <v>345.99266006143199</v>
      </c>
      <c r="E29">
        <v>346.05246114864099</v>
      </c>
      <c r="F29">
        <v>401.35473330617202</v>
      </c>
      <c r="G29">
        <v>344.89747124990402</v>
      </c>
      <c r="R29" s="1">
        <v>10</v>
      </c>
      <c r="S29" s="4">
        <v>1.6896279009972E+16</v>
      </c>
      <c r="T29" s="4">
        <v>1.69510031446473E+16</v>
      </c>
      <c r="U29" s="4">
        <v>1.00723029875503E+16</v>
      </c>
      <c r="V29" s="4">
        <v>1.00679135983938E+16</v>
      </c>
      <c r="W29" s="4">
        <v>1.66940028265358E+16</v>
      </c>
      <c r="X29" s="4">
        <v>9967521948056170</v>
      </c>
      <c r="AA29" s="1">
        <v>10</v>
      </c>
      <c r="AB29">
        <v>0.12522089217532401</v>
      </c>
      <c r="AC29">
        <v>0.12533372028148401</v>
      </c>
      <c r="AD29">
        <v>5.1619112184627697E-2</v>
      </c>
      <c r="AE29">
        <v>5.1184980124139599E-2</v>
      </c>
      <c r="AF29">
        <v>0.123938353803111</v>
      </c>
      <c r="AG29">
        <v>5.1187370657074197E-2</v>
      </c>
    </row>
    <row r="30" spans="1:33" x14ac:dyDescent="0.25">
      <c r="A30" s="1">
        <v>10.8333333333333</v>
      </c>
      <c r="B30">
        <v>399.24848784051301</v>
      </c>
      <c r="C30">
        <v>394.03771333289802</v>
      </c>
      <c r="D30">
        <v>344.25855307514701</v>
      </c>
      <c r="E30">
        <v>344.321269062265</v>
      </c>
      <c r="F30">
        <v>397.40273033850502</v>
      </c>
      <c r="G30">
        <v>343.18339704202299</v>
      </c>
      <c r="R30" s="1">
        <v>10.8333333333333</v>
      </c>
      <c r="S30" s="4">
        <v>1.79350186207525E+16</v>
      </c>
      <c r="T30" s="4">
        <v>1.79912784769498E+16</v>
      </c>
      <c r="U30" s="4">
        <v>1.06792798883099E+16</v>
      </c>
      <c r="V30" s="4">
        <v>1.0675377398368E+16</v>
      </c>
      <c r="W30" s="4">
        <v>1.77237842915297E+16</v>
      </c>
      <c r="X30" s="4">
        <v>1.05658993209616E+16</v>
      </c>
      <c r="AA30" s="1">
        <v>10.8333333333333</v>
      </c>
      <c r="AB30">
        <v>0.13355780131310199</v>
      </c>
      <c r="AC30">
        <v>0.13369641766505599</v>
      </c>
      <c r="AD30">
        <v>5.5769126065723901E-2</v>
      </c>
      <c r="AE30">
        <v>5.5264372131797398E-2</v>
      </c>
      <c r="AF30">
        <v>0.13215982152315101</v>
      </c>
      <c r="AG30">
        <v>5.5474559710300402E-2</v>
      </c>
    </row>
    <row r="31" spans="1:33" x14ac:dyDescent="0.25">
      <c r="A31" s="1">
        <v>11.6666666666667</v>
      </c>
      <c r="B31">
        <v>395.572571043116</v>
      </c>
      <c r="C31">
        <v>390.40463971420098</v>
      </c>
      <c r="D31">
        <v>342.69997897736602</v>
      </c>
      <c r="E31">
        <v>342.76449032793403</v>
      </c>
      <c r="F31">
        <v>393.81727154055</v>
      </c>
      <c r="G31">
        <v>341.646043325753</v>
      </c>
      <c r="R31" s="1">
        <v>11.6666666666667</v>
      </c>
      <c r="S31" s="4">
        <v>1.89426934758086E+16</v>
      </c>
      <c r="T31" s="4">
        <v>1.90000990913035E+16</v>
      </c>
      <c r="U31" s="4">
        <v>1.12732164856924E+16</v>
      </c>
      <c r="V31" s="4">
        <v>1.12698191063219E+16</v>
      </c>
      <c r="W31" s="4">
        <v>1.87233054093384E+16</v>
      </c>
      <c r="X31" s="4">
        <v>1.11514056377803E+16</v>
      </c>
      <c r="AA31" s="1">
        <v>11.6666666666667</v>
      </c>
      <c r="AB31">
        <v>0.14170457059003</v>
      </c>
      <c r="AC31">
        <v>0.141765880447737</v>
      </c>
      <c r="AD31">
        <v>5.99697660454988E-2</v>
      </c>
      <c r="AE31">
        <v>5.9479013531961299E-2</v>
      </c>
      <c r="AF31">
        <v>0.14018845745181399</v>
      </c>
      <c r="AG31">
        <v>5.94255473511167E-2</v>
      </c>
    </row>
    <row r="32" spans="1:33" x14ac:dyDescent="0.25">
      <c r="A32" s="1">
        <v>12.5</v>
      </c>
      <c r="B32">
        <v>392.22126523505602</v>
      </c>
      <c r="C32">
        <v>387.10395666002103</v>
      </c>
      <c r="D32">
        <v>341.289994805454</v>
      </c>
      <c r="E32">
        <v>341.35538075524499</v>
      </c>
      <c r="F32">
        <v>390.54683258710003</v>
      </c>
      <c r="G32">
        <v>340.25821528358102</v>
      </c>
      <c r="R32" s="1">
        <v>12.5</v>
      </c>
      <c r="S32" s="4">
        <v>1.99222163247791E+16</v>
      </c>
      <c r="T32" s="4">
        <v>1.99804261615567E+16</v>
      </c>
      <c r="U32" s="4">
        <v>1.18554042620587E+16</v>
      </c>
      <c r="V32" s="4">
        <v>1.18525221604734E+16</v>
      </c>
      <c r="W32" s="4">
        <v>1.96953643537173E+16</v>
      </c>
      <c r="X32" s="4">
        <v>1.17253399821889E+16</v>
      </c>
      <c r="AA32" s="1">
        <v>12.5</v>
      </c>
      <c r="AB32">
        <v>0.14952626687530601</v>
      </c>
      <c r="AC32">
        <v>0.14965177093231</v>
      </c>
      <c r="AD32">
        <v>6.4085870803909206E-2</v>
      </c>
      <c r="AE32">
        <v>6.3606835381901095E-2</v>
      </c>
      <c r="AF32">
        <v>0.14799202648645099</v>
      </c>
      <c r="AG32">
        <v>6.35338188954922E-2</v>
      </c>
    </row>
    <row r="33" spans="1:33" x14ac:dyDescent="0.25">
      <c r="A33" s="1">
        <v>13.3333333333333</v>
      </c>
      <c r="B33">
        <v>389.15003596022001</v>
      </c>
      <c r="C33">
        <v>384.08849532328799</v>
      </c>
      <c r="D33">
        <v>340.007089937356</v>
      </c>
      <c r="E33">
        <v>340.07261787080301</v>
      </c>
      <c r="F33">
        <v>387.548832413056</v>
      </c>
      <c r="G33">
        <v>338.99810937175101</v>
      </c>
      <c r="R33" s="1">
        <v>13.3333333333333</v>
      </c>
      <c r="S33" s="4">
        <v>2.08760799136822E+16</v>
      </c>
      <c r="T33" s="4">
        <v>2.09347935540335E+16</v>
      </c>
      <c r="U33" s="4">
        <v>1.24269406638935E+16</v>
      </c>
      <c r="V33" s="4">
        <v>1.24245775011582E+16</v>
      </c>
      <c r="W33" s="4">
        <v>2.06423630961421E+16</v>
      </c>
      <c r="X33" s="4">
        <v>1.228880535346E+16</v>
      </c>
      <c r="AA33" s="1">
        <v>13.3333333333333</v>
      </c>
      <c r="AB33">
        <v>0.15715244654431901</v>
      </c>
      <c r="AC33">
        <v>0.15731126867332301</v>
      </c>
      <c r="AD33">
        <v>6.8271742828827003E-2</v>
      </c>
      <c r="AE33">
        <v>6.7731658419823301E-2</v>
      </c>
      <c r="AF33">
        <v>0.155525196143142</v>
      </c>
      <c r="AG33">
        <v>6.7698333043651096E-2</v>
      </c>
    </row>
    <row r="34" spans="1:33" x14ac:dyDescent="0.25">
      <c r="A34" s="1">
        <v>14.1666666666667</v>
      </c>
      <c r="B34">
        <v>386.32208541219001</v>
      </c>
      <c r="C34">
        <v>381.31961552211999</v>
      </c>
      <c r="D34">
        <v>338.83384084991701</v>
      </c>
      <c r="E34">
        <v>338.89894273020599</v>
      </c>
      <c r="F34">
        <v>384.78791469979302</v>
      </c>
      <c r="G34">
        <v>337.848013843084</v>
      </c>
      <c r="R34" s="1">
        <v>14.1666666666667</v>
      </c>
      <c r="S34" s="4">
        <v>2.18064332726638E+16</v>
      </c>
      <c r="T34" s="4">
        <v>2.18653855517567E+16</v>
      </c>
      <c r="U34" s="4">
        <v>1.29887673842046E+16</v>
      </c>
      <c r="V34" s="4">
        <v>1.29869217141745E+16</v>
      </c>
      <c r="W34" s="4">
        <v>2.15663776252848E+16</v>
      </c>
      <c r="X34" s="4">
        <v>1.28427467885344E+16</v>
      </c>
      <c r="AA34" s="1">
        <v>14.1666666666667</v>
      </c>
      <c r="AB34">
        <v>0.16459800672125499</v>
      </c>
      <c r="AC34">
        <v>0.16479138163138801</v>
      </c>
      <c r="AD34">
        <v>7.2473437409672506E-2</v>
      </c>
      <c r="AE34">
        <v>7.1894420459619995E-2</v>
      </c>
      <c r="AF34">
        <v>0.16286815362458101</v>
      </c>
      <c r="AG34">
        <v>7.19556491833033E-2</v>
      </c>
    </row>
    <row r="35" spans="1:33" x14ac:dyDescent="0.25">
      <c r="A35" s="1">
        <v>15</v>
      </c>
      <c r="B35">
        <v>383.70681903931097</v>
      </c>
      <c r="C35">
        <v>378.76542062978098</v>
      </c>
      <c r="D35">
        <v>337.75595858208902</v>
      </c>
      <c r="E35">
        <v>337.82020490209499</v>
      </c>
      <c r="F35">
        <v>382.23454579741502</v>
      </c>
      <c r="G35">
        <v>336.79338164280398</v>
      </c>
      <c r="R35" s="1">
        <v>15</v>
      </c>
      <c r="S35" s="4">
        <v>2.27151422032417E+16</v>
      </c>
      <c r="T35" s="4">
        <v>2.27740984278426E+16</v>
      </c>
      <c r="U35" s="4">
        <v>1.35416993725546E+16</v>
      </c>
      <c r="V35" s="4">
        <v>1.35403658413762E+16</v>
      </c>
      <c r="W35" s="4">
        <v>2.24692140546779E+16</v>
      </c>
      <c r="X35" s="4">
        <v>1.33879804975958E+16</v>
      </c>
      <c r="AA35" s="1">
        <v>15</v>
      </c>
      <c r="AB35">
        <v>0.17188901600227799</v>
      </c>
      <c r="AC35">
        <v>0.17201207569872301</v>
      </c>
      <c r="AD35">
        <v>7.6854199137979806E-2</v>
      </c>
      <c r="AE35">
        <v>7.6148286911486604E-2</v>
      </c>
      <c r="AF35">
        <v>0.170105489812657</v>
      </c>
      <c r="AG35">
        <v>7.6171568006113202E-2</v>
      </c>
    </row>
    <row r="36" spans="1:33" x14ac:dyDescent="0.25">
      <c r="A36" s="1">
        <v>15.8333333333333</v>
      </c>
      <c r="B36">
        <v>381.27862934593099</v>
      </c>
      <c r="C36">
        <v>376.39937721652097</v>
      </c>
      <c r="D36">
        <v>336.76159776864898</v>
      </c>
      <c r="E36">
        <v>336.824672937527</v>
      </c>
      <c r="F36">
        <v>379.863921027152</v>
      </c>
      <c r="G36">
        <v>335.82215012795399</v>
      </c>
      <c r="R36" s="1">
        <v>15.8333333333333</v>
      </c>
      <c r="S36" s="4">
        <v>2.36038374497797E+16</v>
      </c>
      <c r="T36" s="4">
        <v>2.36625894348172E+16</v>
      </c>
      <c r="U36" s="4">
        <v>1.40864472199967E+16</v>
      </c>
      <c r="V36" s="4">
        <v>1.40856175633019E+16</v>
      </c>
      <c r="W36" s="4">
        <v>2.33524536157946E+16</v>
      </c>
      <c r="X36" s="4">
        <v>1.39252165195541E+16</v>
      </c>
      <c r="AA36" s="1">
        <v>15.8333333333333</v>
      </c>
      <c r="AB36">
        <v>0.178946141624995</v>
      </c>
      <c r="AC36">
        <v>0.17909293677218799</v>
      </c>
      <c r="AD36">
        <v>8.1060273992276999E-2</v>
      </c>
      <c r="AE36">
        <v>8.0445067006830198E-2</v>
      </c>
      <c r="AF36">
        <v>0.17704539684368301</v>
      </c>
      <c r="AG36">
        <v>8.0179052101439705E-2</v>
      </c>
    </row>
    <row r="37" spans="1:33" x14ac:dyDescent="0.25">
      <c r="A37" s="1">
        <v>16.6666666666667</v>
      </c>
      <c r="B37">
        <v>379.01594338712403</v>
      </c>
      <c r="C37">
        <v>374.19925074338403</v>
      </c>
      <c r="D37">
        <v>335.84084480831802</v>
      </c>
      <c r="E37">
        <v>335.90252504435898</v>
      </c>
      <c r="F37">
        <v>377.65507870668</v>
      </c>
      <c r="G37">
        <v>334.92423105972398</v>
      </c>
      <c r="R37" s="1">
        <v>16.6666666666667</v>
      </c>
      <c r="S37" s="4">
        <v>2.44739532725791E+16</v>
      </c>
      <c r="T37" s="4">
        <v>2.45323160220078E+16</v>
      </c>
      <c r="U37" s="4">
        <v>1.46236347003404E+16</v>
      </c>
      <c r="V37" s="4">
        <v>1.46232985545308E+16</v>
      </c>
      <c r="W37" s="4">
        <v>2.42174889413389E+16</v>
      </c>
      <c r="X37" s="4">
        <v>1.44550765848804E+16</v>
      </c>
      <c r="AA37" s="1">
        <v>16.6666666666667</v>
      </c>
      <c r="AB37">
        <v>0.185818752297536</v>
      </c>
      <c r="AC37">
        <v>0.18603225763995501</v>
      </c>
      <c r="AD37">
        <v>8.5135430478726598E-2</v>
      </c>
      <c r="AE37">
        <v>8.4655809135354407E-2</v>
      </c>
      <c r="AF37">
        <v>0.18378173941690801</v>
      </c>
      <c r="AG37">
        <v>8.4290297842621903E-2</v>
      </c>
    </row>
    <row r="38" spans="1:33" x14ac:dyDescent="0.25">
      <c r="A38" s="1">
        <v>17.5</v>
      </c>
      <c r="B38">
        <v>376.90046785783898</v>
      </c>
      <c r="C38">
        <v>372.14627185273798</v>
      </c>
      <c r="D38">
        <v>334.98533178911401</v>
      </c>
      <c r="E38">
        <v>335.045465279859</v>
      </c>
      <c r="F38">
        <v>375.59020685427799</v>
      </c>
      <c r="G38">
        <v>334.09112131632003</v>
      </c>
      <c r="R38" s="1">
        <v>17.5</v>
      </c>
      <c r="S38" s="4">
        <v>2.53267585359819E+16</v>
      </c>
      <c r="T38" s="4">
        <v>2.53845674197851E+16</v>
      </c>
      <c r="U38" s="4">
        <v>1.51538126992074E+16</v>
      </c>
      <c r="V38" s="4">
        <v>1.51539582461746E+16</v>
      </c>
      <c r="W38" s="4">
        <v>2.50655534799575E+16</v>
      </c>
      <c r="X38" s="4">
        <v>1.49781083617187E+16</v>
      </c>
      <c r="AA38" s="1">
        <v>17.5</v>
      </c>
      <c r="AB38">
        <v>0.192493384754228</v>
      </c>
      <c r="AC38">
        <v>0.19273617667658199</v>
      </c>
      <c r="AD38">
        <v>8.9200678309313303E-2</v>
      </c>
      <c r="AE38">
        <v>8.8800969547834702E-2</v>
      </c>
      <c r="AF38">
        <v>0.19046304937735001</v>
      </c>
      <c r="AG38">
        <v>8.8107193052328794E-2</v>
      </c>
    </row>
    <row r="39" spans="1:33" x14ac:dyDescent="0.25">
      <c r="A39" s="1">
        <v>18.3333333333333</v>
      </c>
      <c r="B39">
        <v>374.91659595847398</v>
      </c>
      <c r="C39">
        <v>370.22449336126198</v>
      </c>
      <c r="D39">
        <v>334.187940786328</v>
      </c>
      <c r="E39">
        <v>334.24643112877402</v>
      </c>
      <c r="F39">
        <v>373.65407513541402</v>
      </c>
      <c r="G39">
        <v>333.31560256671298</v>
      </c>
      <c r="R39" s="1">
        <v>18.3333333333333</v>
      </c>
      <c r="S39" s="4">
        <v>2.6163381936599E+16</v>
      </c>
      <c r="T39" s="4">
        <v>2.62204902739863E+16</v>
      </c>
      <c r="U39" s="4">
        <v>1.56774704029092E+16</v>
      </c>
      <c r="V39" s="4">
        <v>1.56780848706384E+16</v>
      </c>
      <c r="W39" s="4">
        <v>2.58977454732584E+16</v>
      </c>
      <c r="X39" s="4">
        <v>1.54947969318062E+16</v>
      </c>
      <c r="AA39" s="1">
        <v>18.3333333333333</v>
      </c>
      <c r="AB39">
        <v>0.19904198544565699</v>
      </c>
      <c r="AC39">
        <v>0.199238274542093</v>
      </c>
      <c r="AD39">
        <v>9.3163428274051996E-2</v>
      </c>
      <c r="AE39">
        <v>9.2828583005576101E-2</v>
      </c>
      <c r="AF39">
        <v>0.196916969863356</v>
      </c>
      <c r="AG39">
        <v>9.2027724527916105E-2</v>
      </c>
    </row>
    <row r="40" spans="1:33" x14ac:dyDescent="0.25">
      <c r="A40" s="1">
        <v>19.1666666666667</v>
      </c>
      <c r="B40">
        <v>373.05092931125102</v>
      </c>
      <c r="C40">
        <v>368.42027291237099</v>
      </c>
      <c r="D40">
        <v>333.442574146293</v>
      </c>
      <c r="E40">
        <v>333.49936699798099</v>
      </c>
      <c r="F40">
        <v>371.833593992825</v>
      </c>
      <c r="G40">
        <v>332.59150630738998</v>
      </c>
      <c r="R40" s="1">
        <v>19.1666666666667</v>
      </c>
      <c r="S40" s="4">
        <v>2.69848326063636E+16</v>
      </c>
      <c r="T40" s="4">
        <v>2.70411095829749E+16</v>
      </c>
      <c r="U40" s="4">
        <v>1.61950443775216E+16</v>
      </c>
      <c r="V40" s="4">
        <v>1.61961144224766E+16</v>
      </c>
      <c r="W40" s="4">
        <v>2.67150476127318E+16</v>
      </c>
      <c r="X40" s="4">
        <v>1.60055741182763E+16</v>
      </c>
      <c r="AA40" s="1">
        <v>19.1666666666667</v>
      </c>
      <c r="AB40">
        <v>0.20542496387433401</v>
      </c>
      <c r="AC40">
        <v>0.20563170263414399</v>
      </c>
      <c r="AD40">
        <v>9.7085681491944506E-2</v>
      </c>
      <c r="AE40">
        <v>9.6843022009991397E-2</v>
      </c>
      <c r="AF40">
        <v>0.20331385177706199</v>
      </c>
      <c r="AG40">
        <v>9.5837315466792805E-2</v>
      </c>
    </row>
    <row r="41" spans="1:33" x14ac:dyDescent="0.25">
      <c r="A41" s="1">
        <v>20</v>
      </c>
      <c r="B41">
        <v>371.291903138485</v>
      </c>
      <c r="C41">
        <v>366.72187120517998</v>
      </c>
      <c r="D41">
        <v>332.74397403597101</v>
      </c>
      <c r="E41">
        <v>332.79904682274702</v>
      </c>
      <c r="F41">
        <v>370.117447968867</v>
      </c>
      <c r="G41">
        <v>331.91352856410998</v>
      </c>
      <c r="R41" s="1">
        <v>20</v>
      </c>
      <c r="S41" s="4">
        <v>2.77920170561971E+16</v>
      </c>
      <c r="T41" s="4">
        <v>2.78473459074739E+16</v>
      </c>
      <c r="U41" s="4">
        <v>1.67069260023234E+16</v>
      </c>
      <c r="V41" s="4">
        <v>1.67084379983913E+16</v>
      </c>
      <c r="W41" s="4">
        <v>2.75183432672394E+16</v>
      </c>
      <c r="X41" s="4">
        <v>1.65108261285649E+16</v>
      </c>
      <c r="AA41" s="1">
        <v>20</v>
      </c>
      <c r="AB41">
        <v>0.21169674689012399</v>
      </c>
      <c r="AC41">
        <v>0.21193924239400599</v>
      </c>
      <c r="AD41">
        <v>0.101048453549459</v>
      </c>
      <c r="AE41">
        <v>0.10079071363735</v>
      </c>
      <c r="AF41">
        <v>0.20945548948192499</v>
      </c>
      <c r="AG41">
        <v>9.9594867817041702E-2</v>
      </c>
    </row>
    <row r="42" spans="1:33" x14ac:dyDescent="0.25">
      <c r="A42" s="1">
        <v>20.8333333333333</v>
      </c>
      <c r="B42">
        <v>369.62947495346799</v>
      </c>
      <c r="C42">
        <v>365.11912749741902</v>
      </c>
      <c r="D42">
        <v>332.08777990866901</v>
      </c>
      <c r="E42">
        <v>332.14093338630101</v>
      </c>
      <c r="F42">
        <v>368.49580666065998</v>
      </c>
      <c r="G42">
        <v>331.27708171689699</v>
      </c>
      <c r="R42" s="1">
        <v>20.8333333333333</v>
      </c>
      <c r="S42" s="4">
        <v>2.85857531924925E+16</v>
      </c>
      <c r="T42" s="4">
        <v>2.86400296310277E+16</v>
      </c>
      <c r="U42" s="4">
        <v>1.72134683974708E+16</v>
      </c>
      <c r="V42" s="4">
        <v>1.72154078620328E+16</v>
      </c>
      <c r="W42" s="4">
        <v>2.83084299423469E+16</v>
      </c>
      <c r="X42" s="4">
        <v>1.70108998616628E+16</v>
      </c>
      <c r="AA42" s="1">
        <v>20.8333333333333</v>
      </c>
      <c r="AB42">
        <v>0.21783462693309</v>
      </c>
      <c r="AC42">
        <v>0.21810363604682401</v>
      </c>
      <c r="AD42">
        <v>0.104946451976398</v>
      </c>
      <c r="AE42">
        <v>0.104766661422128</v>
      </c>
      <c r="AF42">
        <v>0.215559317390982</v>
      </c>
      <c r="AG42">
        <v>0.103426677727686</v>
      </c>
    </row>
    <row r="43" spans="1:33" x14ac:dyDescent="0.25">
      <c r="A43" s="1">
        <v>21.6666666666667</v>
      </c>
      <c r="B43">
        <v>368.05488736897001</v>
      </c>
      <c r="C43">
        <v>363.60319944652599</v>
      </c>
      <c r="D43">
        <v>331.46938434454597</v>
      </c>
      <c r="E43">
        <v>331.52106567071598</v>
      </c>
      <c r="F43">
        <v>366.96008671306203</v>
      </c>
      <c r="G43">
        <v>330.67834312469199</v>
      </c>
      <c r="R43" s="1">
        <v>21.6666666666667</v>
      </c>
      <c r="S43" s="4">
        <v>2.93667820032816E+16</v>
      </c>
      <c r="T43" s="4">
        <v>2.94199128383732E+16</v>
      </c>
      <c r="U43" s="4">
        <v>1.77149890489721E+16</v>
      </c>
      <c r="V43" s="4">
        <v>1.77173424937552E+16</v>
      </c>
      <c r="W43" s="4">
        <v>2.90860305248791E+16</v>
      </c>
      <c r="X43" s="4">
        <v>1.75061088063274E+16</v>
      </c>
      <c r="AA43" s="1">
        <v>21.6666666666667</v>
      </c>
      <c r="AB43">
        <v>0.22384693072612</v>
      </c>
      <c r="AC43">
        <v>0.22410772423380401</v>
      </c>
      <c r="AD43">
        <v>0.108841531509949</v>
      </c>
      <c r="AE43">
        <v>0.10871043427831301</v>
      </c>
      <c r="AF43">
        <v>0.22155762656064301</v>
      </c>
      <c r="AG43">
        <v>0.107223612793362</v>
      </c>
    </row>
    <row r="44" spans="1:33" x14ac:dyDescent="0.25">
      <c r="A44" s="1">
        <v>22.5</v>
      </c>
      <c r="B44">
        <v>366.56045885613901</v>
      </c>
      <c r="C44">
        <v>362.16635268042597</v>
      </c>
      <c r="D44">
        <v>330.88595220232401</v>
      </c>
      <c r="E44">
        <v>330.93596804363102</v>
      </c>
      <c r="F44">
        <v>365.50275908292298</v>
      </c>
      <c r="G44">
        <v>330.11345669961003</v>
      </c>
      <c r="R44" s="1">
        <v>22.5</v>
      </c>
      <c r="S44" s="4">
        <v>3.01357773567741E+16</v>
      </c>
      <c r="T44" s="4">
        <v>3.01876792756633E+16</v>
      </c>
      <c r="U44" s="4">
        <v>1.82117758729739E+16</v>
      </c>
      <c r="V44" s="4">
        <v>1.82145308257008E+16</v>
      </c>
      <c r="W44" s="4">
        <v>2.98518027269514E+16</v>
      </c>
      <c r="X44" s="4">
        <v>1.79967359731164E+16</v>
      </c>
      <c r="AA44" s="1">
        <v>22.5</v>
      </c>
      <c r="AB44">
        <v>0.22978713243343901</v>
      </c>
      <c r="AC44">
        <v>0.22998910777847301</v>
      </c>
      <c r="AD44">
        <v>0.112702251445641</v>
      </c>
      <c r="AE44">
        <v>0.11255808308370099</v>
      </c>
      <c r="AF44">
        <v>0.22752982688749099</v>
      </c>
      <c r="AG44">
        <v>0.11094911701146599</v>
      </c>
    </row>
    <row r="45" spans="1:33" x14ac:dyDescent="0.25">
      <c r="A45" s="1">
        <v>23.3333333333333</v>
      </c>
      <c r="B45">
        <v>365.13942513127301</v>
      </c>
      <c r="C45">
        <v>360.80178995001398</v>
      </c>
      <c r="D45">
        <v>330.33436669115702</v>
      </c>
      <c r="E45">
        <v>330.382576657171</v>
      </c>
      <c r="F45">
        <v>364.11718875823902</v>
      </c>
      <c r="G45">
        <v>329.57956399370602</v>
      </c>
      <c r="R45" s="1">
        <v>23.3333333333333</v>
      </c>
      <c r="S45" s="4">
        <v>3.08933542507817E+16</v>
      </c>
      <c r="T45" s="4">
        <v>3.09439527547292E+16</v>
      </c>
      <c r="U45" s="4">
        <v>1.87040931333005E+16</v>
      </c>
      <c r="V45" s="4">
        <v>1.87072358189547E+16</v>
      </c>
      <c r="W45" s="4">
        <v>3.06063470572306E+16</v>
      </c>
      <c r="X45" s="4">
        <v>1.84830377329009E+16</v>
      </c>
      <c r="AA45" s="1">
        <v>23.3333333333333</v>
      </c>
      <c r="AB45">
        <v>0.23558339242196</v>
      </c>
      <c r="AC45">
        <v>0.23582896849151599</v>
      </c>
      <c r="AD45">
        <v>0.116464215778761</v>
      </c>
      <c r="AE45">
        <v>0.11635186565958799</v>
      </c>
      <c r="AF45">
        <v>0.233226605900793</v>
      </c>
      <c r="AG45">
        <v>0.114614977318664</v>
      </c>
    </row>
    <row r="46" spans="1:33" x14ac:dyDescent="0.25">
      <c r="A46" s="1">
        <v>24.1666666666667</v>
      </c>
      <c r="B46">
        <v>363.78580134901699</v>
      </c>
      <c r="C46">
        <v>359.50351041808</v>
      </c>
      <c r="D46">
        <v>329.81154591946802</v>
      </c>
      <c r="E46">
        <v>329.85833315484399</v>
      </c>
      <c r="F46">
        <v>362.79750563587999</v>
      </c>
      <c r="G46">
        <v>329.073969615132</v>
      </c>
      <c r="R46" s="1">
        <v>24.1666666666667</v>
      </c>
      <c r="S46" s="4">
        <v>3.16400758180862E+16</v>
      </c>
      <c r="T46" s="4">
        <v>3.16893042809049E+16</v>
      </c>
      <c r="U46" s="4">
        <v>1.91921805002649E+16</v>
      </c>
      <c r="V46" s="4">
        <v>1.91956981125248E+16</v>
      </c>
      <c r="W46" s="4">
        <v>3.13502135932508E+16</v>
      </c>
      <c r="X46" s="4">
        <v>1.89652484213831E+16</v>
      </c>
      <c r="AA46" s="1">
        <v>24.1666666666667</v>
      </c>
      <c r="AB46">
        <v>0.24129118202234401</v>
      </c>
      <c r="AC46">
        <v>0.24151236144034</v>
      </c>
      <c r="AD46">
        <v>0.120169915507921</v>
      </c>
      <c r="AE46">
        <v>0.120070750517991</v>
      </c>
      <c r="AF46">
        <v>0.23880743714323499</v>
      </c>
      <c r="AG46">
        <v>0.11821650543875301</v>
      </c>
    </row>
    <row r="47" spans="1:33" x14ac:dyDescent="0.25">
      <c r="A47" s="1">
        <v>25</v>
      </c>
      <c r="B47">
        <v>362.49427183444698</v>
      </c>
      <c r="C47">
        <v>358.26619392791702</v>
      </c>
      <c r="D47">
        <v>329.31525741681497</v>
      </c>
      <c r="E47">
        <v>329.36049885959198</v>
      </c>
      <c r="F47">
        <v>361.53849375546099</v>
      </c>
      <c r="G47">
        <v>328.59427429406799</v>
      </c>
      <c r="R47" s="1">
        <v>25</v>
      </c>
      <c r="S47" s="4">
        <v>3.23764592940998E+16</v>
      </c>
      <c r="T47" s="4">
        <v>3.24242581320334E+16</v>
      </c>
      <c r="U47" s="4">
        <v>1.96762565634247E+16</v>
      </c>
      <c r="V47" s="4">
        <v>1.96801373313219E+16</v>
      </c>
      <c r="W47" s="4">
        <v>3.20839077623121E+16</v>
      </c>
      <c r="X47" s="4">
        <v>1.94435821742996E+16</v>
      </c>
      <c r="AA47" s="1">
        <v>25</v>
      </c>
      <c r="AB47">
        <v>0.246880211150794</v>
      </c>
      <c r="AC47">
        <v>0.24715328376164</v>
      </c>
      <c r="AD47">
        <v>0.123711377462446</v>
      </c>
      <c r="AE47">
        <v>0.12362641070852901</v>
      </c>
      <c r="AF47">
        <v>0.24433014031706601</v>
      </c>
      <c r="AG47">
        <v>0.121779603872797</v>
      </c>
    </row>
    <row r="48" spans="1:33" x14ac:dyDescent="0.25">
      <c r="A48" s="1">
        <v>25.8333333333333</v>
      </c>
      <c r="B48">
        <v>361.26009657719101</v>
      </c>
      <c r="C48">
        <v>357.08510518545302</v>
      </c>
      <c r="D48">
        <v>328.84322039511102</v>
      </c>
      <c r="E48">
        <v>328.88709046550599</v>
      </c>
      <c r="F48">
        <v>360.33550256044902</v>
      </c>
      <c r="G48">
        <v>328.13834325360898</v>
      </c>
      <c r="R48" s="1">
        <v>25.8333333333333</v>
      </c>
      <c r="S48" s="4">
        <v>3.31029811341172E+16</v>
      </c>
      <c r="T48" s="4">
        <v>3.31492970701418E+16</v>
      </c>
      <c r="U48" s="4">
        <v>2.01565220118503E+16</v>
      </c>
      <c r="V48" s="4">
        <v>2.01607543751822E+16</v>
      </c>
      <c r="W48" s="4">
        <v>3.28078952980731E+16</v>
      </c>
      <c r="X48" s="4">
        <v>1.99182351573949E+16</v>
      </c>
      <c r="AA48" s="1">
        <v>25.8333333333333</v>
      </c>
      <c r="AB48">
        <v>0.25233739690872198</v>
      </c>
      <c r="AC48">
        <v>0.25258673000433801</v>
      </c>
      <c r="AD48">
        <v>0.12719758712850501</v>
      </c>
      <c r="AE48">
        <v>0.12714140458322101</v>
      </c>
      <c r="AF48">
        <v>0.249792366793502</v>
      </c>
      <c r="AG48">
        <v>0.12519605607424</v>
      </c>
    </row>
    <row r="49" spans="1:33" x14ac:dyDescent="0.25">
      <c r="A49" s="1">
        <v>26.6666666666667</v>
      </c>
      <c r="B49">
        <v>360.07903350224899</v>
      </c>
      <c r="C49">
        <v>355.95601331116001</v>
      </c>
      <c r="D49">
        <v>328.39392725971902</v>
      </c>
      <c r="E49">
        <v>328.43618668694103</v>
      </c>
      <c r="F49">
        <v>359.184369614464</v>
      </c>
      <c r="G49">
        <v>327.704144848157</v>
      </c>
      <c r="R49" s="1">
        <v>26.6666666666667</v>
      </c>
      <c r="S49" s="4">
        <v>3.38200814187049E+16</v>
      </c>
      <c r="T49" s="4">
        <v>3.3864866830816E+16</v>
      </c>
      <c r="U49" s="4">
        <v>2.0633162507872E+16</v>
      </c>
      <c r="V49" s="4">
        <v>2.06377346594864E+16</v>
      </c>
      <c r="W49" s="4">
        <v>3.3522606515491E+16</v>
      </c>
      <c r="X49" s="4">
        <v>2.03893870332318E+16</v>
      </c>
      <c r="AA49" s="1">
        <v>26.6666666666667</v>
      </c>
      <c r="AB49">
        <v>0.25766885266650302</v>
      </c>
      <c r="AC49">
        <v>0.25798606192703399</v>
      </c>
      <c r="AD49">
        <v>0.13051827362108201</v>
      </c>
      <c r="AE49">
        <v>0.13051739749680899</v>
      </c>
      <c r="AF49">
        <v>0.25512911165050101</v>
      </c>
      <c r="AG49">
        <v>0.12848609070223099</v>
      </c>
    </row>
    <row r="50" spans="1:33" x14ac:dyDescent="0.25">
      <c r="A50" s="1">
        <v>27.5</v>
      </c>
      <c r="B50">
        <v>358.947273582283</v>
      </c>
      <c r="C50">
        <v>354.875125384836</v>
      </c>
      <c r="D50">
        <v>327.96523188652702</v>
      </c>
      <c r="E50">
        <v>328.00593217362399</v>
      </c>
      <c r="F50">
        <v>358.08135771154502</v>
      </c>
      <c r="G50">
        <v>327.290225584224</v>
      </c>
      <c r="R50" s="1">
        <v>27.5</v>
      </c>
      <c r="S50" s="4">
        <v>3.452816766701E+16</v>
      </c>
      <c r="T50" s="4">
        <v>3.45713800106983E+16</v>
      </c>
      <c r="U50" s="4">
        <v>2.11063492347145E+16</v>
      </c>
      <c r="V50" s="4">
        <v>2.1111248635742E+16</v>
      </c>
      <c r="W50" s="4">
        <v>3.42284400102327E+16</v>
      </c>
      <c r="X50" s="4">
        <v>2.08572036578697E+16</v>
      </c>
      <c r="AA50" s="1">
        <v>27.5</v>
      </c>
      <c r="AB50">
        <v>0.26304033598139198</v>
      </c>
      <c r="AC50">
        <v>0.26326139961494199</v>
      </c>
      <c r="AD50">
        <v>0.13380943554472599</v>
      </c>
      <c r="AE50">
        <v>0.13372062193669501</v>
      </c>
      <c r="AF50">
        <v>0.260350706008801</v>
      </c>
      <c r="AG50">
        <v>0.131687690636826</v>
      </c>
    </row>
    <row r="51" spans="1:33" x14ac:dyDescent="0.25">
      <c r="A51" s="1">
        <v>28.3333333333333</v>
      </c>
      <c r="B51">
        <v>357.86138473020799</v>
      </c>
      <c r="C51">
        <v>353.839028916882</v>
      </c>
      <c r="D51">
        <v>327.555581663297</v>
      </c>
      <c r="E51">
        <v>327.59501613423998</v>
      </c>
      <c r="F51">
        <v>357.02309988127502</v>
      </c>
      <c r="G51">
        <v>326.89504166461097</v>
      </c>
      <c r="R51" s="1">
        <v>28.3333333333333</v>
      </c>
      <c r="S51" s="4">
        <v>3.52276181493693E+16</v>
      </c>
      <c r="T51" s="4">
        <v>3.52692194451843E+16</v>
      </c>
      <c r="U51" s="4">
        <v>2.15762387317345E+16</v>
      </c>
      <c r="V51" s="4">
        <v>2.1581454208212E+16</v>
      </c>
      <c r="W51" s="4">
        <v>3.49257658760654E+16</v>
      </c>
      <c r="X51" s="4">
        <v>2.1321839013832E+16</v>
      </c>
      <c r="AA51" s="1">
        <v>28.3333333333333</v>
      </c>
      <c r="AB51">
        <v>0.26819174513593702</v>
      </c>
      <c r="AC51">
        <v>0.26842949665458299</v>
      </c>
      <c r="AD51">
        <v>0.13694063801859699</v>
      </c>
      <c r="AE51">
        <v>0.13692824151756</v>
      </c>
      <c r="AF51">
        <v>0.265572886809329</v>
      </c>
      <c r="AG51">
        <v>0.13474714834704299</v>
      </c>
    </row>
    <row r="52" spans="1:33" x14ac:dyDescent="0.25">
      <c r="A52" s="1">
        <v>29.1666666666667</v>
      </c>
      <c r="B52">
        <v>356.818264882856</v>
      </c>
      <c r="C52">
        <v>352.84464471486399</v>
      </c>
      <c r="D52">
        <v>327.163923867243</v>
      </c>
      <c r="E52">
        <v>327.201906189792</v>
      </c>
      <c r="F52">
        <v>356.00655427544399</v>
      </c>
      <c r="G52">
        <v>326.51696708150098</v>
      </c>
      <c r="R52" s="1">
        <v>29.1666666666667</v>
      </c>
      <c r="S52" s="4">
        <v>3.59187847741238E+16</v>
      </c>
      <c r="T52" s="4">
        <v>3.59587411546768E+16</v>
      </c>
      <c r="U52" s="4">
        <v>2.20429772114508E+16</v>
      </c>
      <c r="V52" s="4">
        <v>2.20484980168316E+16</v>
      </c>
      <c r="W52" s="4">
        <v>3.56149285129273E+16</v>
      </c>
      <c r="X52" s="4">
        <v>2.17834345442975E+16</v>
      </c>
      <c r="AA52" s="1">
        <v>29.1666666666667</v>
      </c>
      <c r="AB52">
        <v>0.27327460549466998</v>
      </c>
      <c r="AC52">
        <v>0.273565050753662</v>
      </c>
      <c r="AD52">
        <v>0.13999226776160301</v>
      </c>
      <c r="AE52">
        <v>0.13996324092227999</v>
      </c>
      <c r="AF52">
        <v>0.27061332657957998</v>
      </c>
      <c r="AG52">
        <v>0.13769345858611701</v>
      </c>
    </row>
    <row r="53" spans="1:33" x14ac:dyDescent="0.25">
      <c r="A53" s="1">
        <v>30</v>
      </c>
      <c r="B53">
        <v>355.81510345169698</v>
      </c>
      <c r="C53">
        <v>351.88918573985598</v>
      </c>
      <c r="D53">
        <v>326.78864615513203</v>
      </c>
      <c r="E53">
        <v>326.82541860400698</v>
      </c>
      <c r="F53">
        <v>355.02896448854301</v>
      </c>
      <c r="G53">
        <v>326.154746567703</v>
      </c>
      <c r="R53" s="1">
        <v>30</v>
      </c>
      <c r="S53" s="4">
        <v>3.6601995621841104E+16</v>
      </c>
      <c r="T53" s="4">
        <v>3.66402769276102E+16</v>
      </c>
      <c r="U53" s="4">
        <v>2.25067003358325E+16</v>
      </c>
      <c r="V53" s="4">
        <v>2.25125159480367E+16</v>
      </c>
      <c r="W53" s="4">
        <v>3.62962490901708E+16</v>
      </c>
      <c r="X53" s="4">
        <v>2.22421202985027E+16</v>
      </c>
      <c r="AA53" s="1">
        <v>30</v>
      </c>
      <c r="AB53">
        <v>0.27835276391231301</v>
      </c>
      <c r="AC53">
        <v>0.27857519519604301</v>
      </c>
      <c r="AD53">
        <v>0.14288280082180699</v>
      </c>
      <c r="AE53">
        <v>0.142928773887912</v>
      </c>
      <c r="AF53">
        <v>0.275658958995669</v>
      </c>
      <c r="AG53">
        <v>0.140578314098734</v>
      </c>
    </row>
    <row r="54" spans="1:33" x14ac:dyDescent="0.25">
      <c r="A54" s="1">
        <v>30.8333333333333</v>
      </c>
      <c r="B54">
        <v>354.84934532450899</v>
      </c>
      <c r="C54">
        <v>350.97012219914302</v>
      </c>
      <c r="D54">
        <v>326.42857868098997</v>
      </c>
      <c r="E54">
        <v>326.464177264037</v>
      </c>
      <c r="F54">
        <v>354.08782611909402</v>
      </c>
      <c r="G54">
        <v>325.807564203786</v>
      </c>
      <c r="R54" s="1">
        <v>30.8333333333333</v>
      </c>
      <c r="S54" s="4">
        <v>3.7277557172816896E+16</v>
      </c>
      <c r="T54" s="4">
        <v>3.73141365911546E+16</v>
      </c>
      <c r="U54" s="4">
        <v>2.29675327623218E+16</v>
      </c>
      <c r="V54" s="4">
        <v>2.29736337597888E+16</v>
      </c>
      <c r="W54" s="4">
        <v>3.69700277118904E+16</v>
      </c>
      <c r="X54" s="4">
        <v>2.2698018125247E+16</v>
      </c>
      <c r="AA54" s="1">
        <v>30.8333333333333</v>
      </c>
      <c r="AB54">
        <v>0.28334342034406301</v>
      </c>
      <c r="AC54">
        <v>0.28353038377983902</v>
      </c>
      <c r="AD54">
        <v>0.145818721201876</v>
      </c>
      <c r="AE54">
        <v>0.145781948006282</v>
      </c>
      <c r="AF54">
        <v>0.28065604870545502</v>
      </c>
      <c r="AG54">
        <v>0.14334555498538701</v>
      </c>
    </row>
    <row r="55" spans="1:33" x14ac:dyDescent="0.25">
      <c r="A55" s="1">
        <v>31.6666666666667</v>
      </c>
      <c r="B55">
        <v>353.91866237665499</v>
      </c>
      <c r="C55">
        <v>350.08515205564402</v>
      </c>
      <c r="D55">
        <v>326.08297422490602</v>
      </c>
      <c r="E55">
        <v>326.11711860064997</v>
      </c>
      <c r="F55">
        <v>353.18085778206802</v>
      </c>
      <c r="G55">
        <v>325.47409421429199</v>
      </c>
      <c r="R55" s="1">
        <v>31.6666666666667</v>
      </c>
      <c r="S55" s="4">
        <v>3.79457562696532E+16</v>
      </c>
      <c r="T55" s="4">
        <v>3.798061001611E+16</v>
      </c>
      <c r="U55" s="4">
        <v>2.34255915574212E+16</v>
      </c>
      <c r="V55" s="4">
        <v>2.343196756341E+16</v>
      </c>
      <c r="W55" s="4">
        <v>3.7636545328384304E+16</v>
      </c>
      <c r="X55" s="4">
        <v>2.31512414033173E+16</v>
      </c>
      <c r="AA55" s="1">
        <v>31.6666666666667</v>
      </c>
      <c r="AB55">
        <v>0.288167068759414</v>
      </c>
      <c r="AC55">
        <v>0.288405427459204</v>
      </c>
      <c r="AD55">
        <v>0.14859353756287899</v>
      </c>
      <c r="AE55">
        <v>0.14858786816476299</v>
      </c>
      <c r="AF55">
        <v>0.28543124407272802</v>
      </c>
      <c r="AG55">
        <v>0.14604492492780199</v>
      </c>
    </row>
    <row r="56" spans="1:33" x14ac:dyDescent="0.25">
      <c r="A56" s="1">
        <v>32.5</v>
      </c>
      <c r="B56">
        <v>353.020928179946</v>
      </c>
      <c r="C56">
        <v>349.23217444186997</v>
      </c>
      <c r="D56">
        <v>325.75058611319702</v>
      </c>
      <c r="E56">
        <v>325.78347799670098</v>
      </c>
      <c r="F56">
        <v>352.30597614071797</v>
      </c>
      <c r="G56">
        <v>325.153469956246</v>
      </c>
      <c r="R56" s="1">
        <v>32.5</v>
      </c>
      <c r="S56" s="4">
        <v>3.86068618590182E+16</v>
      </c>
      <c r="T56" s="4">
        <v>3.8639968890921296E+16</v>
      </c>
      <c r="U56" s="4">
        <v>2.38809859005076E+16</v>
      </c>
      <c r="V56" s="4">
        <v>2.38876262329877E+16</v>
      </c>
      <c r="W56" s="4">
        <v>3.82960654295372E+16</v>
      </c>
      <c r="X56" s="4">
        <v>2.36018948489738E+16</v>
      </c>
      <c r="AA56" s="1">
        <v>32.5</v>
      </c>
      <c r="AB56">
        <v>0.29302490529810199</v>
      </c>
      <c r="AC56">
        <v>0.29321008408555599</v>
      </c>
      <c r="AD56">
        <v>0.151307084491698</v>
      </c>
      <c r="AE56">
        <v>0.151330300068797</v>
      </c>
      <c r="AF56">
        <v>0.29016027941800199</v>
      </c>
      <c r="AG56">
        <v>0.14870248190922</v>
      </c>
    </row>
    <row r="57" spans="1:33" x14ac:dyDescent="0.25">
      <c r="A57" s="1">
        <v>33.3333333333333</v>
      </c>
      <c r="B57">
        <v>352.15419525050299</v>
      </c>
      <c r="C57">
        <v>348.40926803581198</v>
      </c>
      <c r="D57">
        <v>325.43060732138701</v>
      </c>
      <c r="E57">
        <v>325.46228685795802</v>
      </c>
      <c r="F57">
        <v>351.461274496947</v>
      </c>
      <c r="G57">
        <v>324.84483698067999</v>
      </c>
      <c r="R57" s="1">
        <v>33.3333333333333</v>
      </c>
      <c r="S57" s="4">
        <v>3.9261126536574496E+16</v>
      </c>
      <c r="T57" s="4">
        <v>3.9292468296945904E+16</v>
      </c>
      <c r="U57" s="4">
        <v>2.43338168529972E+16</v>
      </c>
      <c r="V57" s="4">
        <v>2.434071178503E+16</v>
      </c>
      <c r="W57" s="4">
        <v>3.8948835550076704E+16</v>
      </c>
      <c r="X57" s="4">
        <v>2.40500763744911E+16</v>
      </c>
      <c r="AA57" s="1">
        <v>33.3333333333333</v>
      </c>
      <c r="AB57">
        <v>0.29770923436431501</v>
      </c>
      <c r="AC57">
        <v>0.29792730375841903</v>
      </c>
      <c r="AD57">
        <v>0.15396602568072701</v>
      </c>
      <c r="AE57">
        <v>0.15398998524405699</v>
      </c>
      <c r="AF57">
        <v>0.29480798420227899</v>
      </c>
      <c r="AG57">
        <v>0.15129810812637201</v>
      </c>
    </row>
    <row r="58" spans="1:33" x14ac:dyDescent="0.25">
      <c r="A58" s="1">
        <v>34.1666666666667</v>
      </c>
      <c r="B58">
        <v>351.31667653373199</v>
      </c>
      <c r="C58">
        <v>347.614671688165</v>
      </c>
      <c r="D58">
        <v>325.12215041264</v>
      </c>
      <c r="E58">
        <v>325.15272452726401</v>
      </c>
      <c r="F58">
        <v>350.64500379433298</v>
      </c>
      <c r="G58">
        <v>324.54740705475803</v>
      </c>
      <c r="R58" s="1">
        <v>34.1666666666667</v>
      </c>
      <c r="S58" s="4">
        <v>3.9908787923198304E+16</v>
      </c>
      <c r="T58" s="4">
        <v>3.9938348113751104E+16</v>
      </c>
      <c r="U58" s="4">
        <v>2.47841787780072E+16</v>
      </c>
      <c r="V58" s="4">
        <v>2.47913191649536E+16</v>
      </c>
      <c r="W58" s="4">
        <v>3.95950886112554E+16</v>
      </c>
      <c r="X58" s="4">
        <v>2.4495877401233E+16</v>
      </c>
      <c r="AA58" s="1">
        <v>34.1666666666667</v>
      </c>
      <c r="AB58">
        <v>0.30237226839189502</v>
      </c>
      <c r="AC58">
        <v>0.30262508976933</v>
      </c>
      <c r="AD58">
        <v>0.15659570297103001</v>
      </c>
      <c r="AE58">
        <v>0.15663252685835399</v>
      </c>
      <c r="AF58">
        <v>0.29946159690319402</v>
      </c>
      <c r="AG58">
        <v>0.15388207428696599</v>
      </c>
    </row>
    <row r="59" spans="1:33" x14ac:dyDescent="0.25">
      <c r="A59" s="1">
        <v>35</v>
      </c>
      <c r="B59">
        <v>350.50672842054098</v>
      </c>
      <c r="C59">
        <v>346.846767163283</v>
      </c>
      <c r="D59">
        <v>324.82463864248302</v>
      </c>
      <c r="E59">
        <v>324.85404415122599</v>
      </c>
      <c r="F59">
        <v>349.85555611284099</v>
      </c>
      <c r="G59">
        <v>324.26045449406001</v>
      </c>
      <c r="R59" s="1">
        <v>35</v>
      </c>
      <c r="S59" s="4">
        <v>4.0550069896014496E+16</v>
      </c>
      <c r="T59" s="4">
        <v>4.0577834273328496E+16</v>
      </c>
      <c r="U59" s="4">
        <v>2.52321602505445E+16</v>
      </c>
      <c r="V59" s="4">
        <v>2.52395371228752E+16</v>
      </c>
      <c r="W59" s="4">
        <v>4.0235044119598496E+16</v>
      </c>
      <c r="X59" s="4">
        <v>2.49393833704034E+16</v>
      </c>
      <c r="AA59" s="1">
        <v>35</v>
      </c>
      <c r="AB59">
        <v>0.30692571660611701</v>
      </c>
      <c r="AC59">
        <v>0.307150402279327</v>
      </c>
      <c r="AD59">
        <v>0.15919553636373601</v>
      </c>
      <c r="AE59">
        <v>0.15922006210665299</v>
      </c>
      <c r="AF59">
        <v>0.30396657005849897</v>
      </c>
      <c r="AG59">
        <v>0.156446392750547</v>
      </c>
    </row>
    <row r="60" spans="1:33" x14ac:dyDescent="0.25">
      <c r="A60" s="1">
        <v>35.8333333333333</v>
      </c>
      <c r="B60">
        <v>349.72283602266299</v>
      </c>
      <c r="C60">
        <v>346.10406463539101</v>
      </c>
      <c r="D60">
        <v>324.53731997495299</v>
      </c>
      <c r="E60">
        <v>324.565559741774</v>
      </c>
      <c r="F60">
        <v>349.09145011196199</v>
      </c>
      <c r="G60">
        <v>323.983315286959</v>
      </c>
      <c r="R60" s="1">
        <v>35.8333333333333</v>
      </c>
      <c r="S60" s="4">
        <v>4.11851836899144E+16</v>
      </c>
      <c r="T60" s="4">
        <v>4.1211139883516096E+16</v>
      </c>
      <c r="U60" s="4">
        <v>2.56778445930157E+16</v>
      </c>
      <c r="V60" s="4">
        <v>2.56854487470674E+16</v>
      </c>
      <c r="W60" s="4">
        <v>4.08689092400374E+16</v>
      </c>
      <c r="X60" s="4">
        <v>2.53806742348556E+16</v>
      </c>
      <c r="AA60" s="1">
        <v>35.8333333333333</v>
      </c>
      <c r="AB60">
        <v>0.31147684428956401</v>
      </c>
      <c r="AC60">
        <v>0.31163270416375299</v>
      </c>
      <c r="AD60">
        <v>0.16175506998727701</v>
      </c>
      <c r="AE60">
        <v>0.161779994308209</v>
      </c>
      <c r="AF60">
        <v>0.30840067473927102</v>
      </c>
      <c r="AG60">
        <v>0.15895717757275299</v>
      </c>
    </row>
    <row r="61" spans="1:33" x14ac:dyDescent="0.25">
      <c r="A61" s="1">
        <v>36.6666666666667</v>
      </c>
      <c r="B61">
        <v>348.963600793897</v>
      </c>
      <c r="C61">
        <v>345.38518984231501</v>
      </c>
      <c r="D61">
        <v>324.25955627650001</v>
      </c>
      <c r="E61">
        <v>324.28663998163898</v>
      </c>
      <c r="F61">
        <v>348.35131879978701</v>
      </c>
      <c r="G61">
        <v>323.71529285782401</v>
      </c>
      <c r="R61" s="1">
        <v>36.6666666666667</v>
      </c>
      <c r="S61" s="4">
        <v>4.1814328888627E+16</v>
      </c>
      <c r="T61" s="4">
        <v>4.1838466237755E+16</v>
      </c>
      <c r="U61" s="4">
        <v>2.61213096372393E+16</v>
      </c>
      <c r="V61" s="4">
        <v>2.61291319216746E+16</v>
      </c>
      <c r="W61" s="4">
        <v>4.14968797613268E+16</v>
      </c>
      <c r="X61" s="4">
        <v>2.58198245764673E+16</v>
      </c>
      <c r="AA61" s="1">
        <v>36.6666666666667</v>
      </c>
      <c r="AB61">
        <v>0.31586126858601099</v>
      </c>
      <c r="AC61">
        <v>0.31601343359906803</v>
      </c>
      <c r="AD61">
        <v>0.16428430132371599</v>
      </c>
      <c r="AE61">
        <v>0.16432517054826801</v>
      </c>
      <c r="AF61">
        <v>0.31286302092269902</v>
      </c>
      <c r="AG61">
        <v>0.16142693500965299</v>
      </c>
    </row>
    <row r="62" spans="1:33" x14ac:dyDescent="0.25">
      <c r="A62" s="1">
        <v>37.5</v>
      </c>
      <c r="B62">
        <v>348.22772882727702</v>
      </c>
      <c r="C62">
        <v>344.68887257034498</v>
      </c>
      <c r="D62">
        <v>323.99084049421901</v>
      </c>
      <c r="E62">
        <v>324.01677710383001</v>
      </c>
      <c r="F62">
        <v>347.63389833377698</v>
      </c>
      <c r="G62">
        <v>323.45597496462801</v>
      </c>
      <c r="R62" s="1">
        <v>37.5</v>
      </c>
      <c r="S62" s="4">
        <v>4.2437694317631904E+16</v>
      </c>
      <c r="T62" s="4">
        <v>4.2460003723964096E+16</v>
      </c>
      <c r="U62" s="4">
        <v>2.65626286910698E+16</v>
      </c>
      <c r="V62" s="4">
        <v>2.65706600293787E+16</v>
      </c>
      <c r="W62" s="4">
        <v>4.2119140967124704E+16</v>
      </c>
      <c r="X62" s="4">
        <v>2.62569045984254E+16</v>
      </c>
      <c r="AA62" s="1">
        <v>37.5</v>
      </c>
      <c r="AB62">
        <v>0.320223615783712</v>
      </c>
      <c r="AC62">
        <v>0.32040283099944999</v>
      </c>
      <c r="AD62">
        <v>0.166798601124897</v>
      </c>
      <c r="AE62">
        <v>0.16681694463642299</v>
      </c>
      <c r="AF62">
        <v>0.31719780626497801</v>
      </c>
      <c r="AG62">
        <v>0.16388880933719499</v>
      </c>
    </row>
    <row r="63" spans="1:33" x14ac:dyDescent="0.25">
      <c r="A63" s="1">
        <v>38.3333333333333</v>
      </c>
      <c r="B63">
        <v>347.51402093000399</v>
      </c>
      <c r="C63">
        <v>344.01393671443202</v>
      </c>
      <c r="D63">
        <v>323.73049382085401</v>
      </c>
      <c r="E63">
        <v>323.755293062747</v>
      </c>
      <c r="F63">
        <v>346.938017879271</v>
      </c>
      <c r="G63">
        <v>323.20478098779199</v>
      </c>
      <c r="R63" s="1">
        <v>38.3333333333333</v>
      </c>
      <c r="S63" s="4">
        <v>4.3055458849026304E+16</v>
      </c>
      <c r="T63" s="4">
        <v>4.3075932644739E+16</v>
      </c>
      <c r="U63" s="4">
        <v>2.70018703804311E+16</v>
      </c>
      <c r="V63" s="4">
        <v>2.70101017724458E+16</v>
      </c>
      <c r="W63" s="4">
        <v>4.2735868421135904E+16</v>
      </c>
      <c r="X63" s="4">
        <v>2.66919805834904E+16</v>
      </c>
      <c r="AA63" s="1">
        <v>38.3333333333333</v>
      </c>
      <c r="AB63">
        <v>0.32454289698668498</v>
      </c>
      <c r="AC63">
        <v>0.324718611017423</v>
      </c>
      <c r="AD63">
        <v>0.16927133812640899</v>
      </c>
      <c r="AE63">
        <v>0.169312828015173</v>
      </c>
      <c r="AF63">
        <v>0.32147705057179998</v>
      </c>
      <c r="AG63">
        <v>0.16635205581426399</v>
      </c>
    </row>
    <row r="64" spans="1:33" x14ac:dyDescent="0.25">
      <c r="A64" s="1">
        <v>39.1666666666667</v>
      </c>
      <c r="B64">
        <v>346.82136397153198</v>
      </c>
      <c r="C64">
        <v>343.35929143673798</v>
      </c>
      <c r="D64">
        <v>323.47807627500902</v>
      </c>
      <c r="E64">
        <v>323.501746232362</v>
      </c>
      <c r="F64">
        <v>346.26259099791298</v>
      </c>
      <c r="G64">
        <v>322.96122112554099</v>
      </c>
      <c r="R64" s="1">
        <v>39.1666666666667</v>
      </c>
      <c r="S64" s="4">
        <v>4.36677921309088E+16</v>
      </c>
      <c r="T64" s="4">
        <v>4.36864239596356E+16</v>
      </c>
      <c r="U64" s="4">
        <v>2.74390989156135E+16</v>
      </c>
      <c r="V64" s="4">
        <v>2.74475214350778E+16</v>
      </c>
      <c r="W64" s="4">
        <v>4.334722867709E+16</v>
      </c>
      <c r="X64" s="4">
        <v>2.71251145916436E+16</v>
      </c>
      <c r="AA64" s="1">
        <v>39.1666666666667</v>
      </c>
      <c r="AB64">
        <v>0.32879987729726601</v>
      </c>
      <c r="AC64">
        <v>0.32892933757930798</v>
      </c>
      <c r="AD64">
        <v>0.17171280139513301</v>
      </c>
      <c r="AE64">
        <v>0.17174869651871799</v>
      </c>
      <c r="AF64">
        <v>0.32572481953399202</v>
      </c>
      <c r="AG64">
        <v>0.16872217869634301</v>
      </c>
    </row>
    <row r="65" spans="1:33" x14ac:dyDescent="0.25">
      <c r="A65" s="1">
        <v>40</v>
      </c>
      <c r="B65">
        <v>346.14872272593601</v>
      </c>
      <c r="C65">
        <v>342.723923143798</v>
      </c>
      <c r="D65">
        <v>323.23306627676101</v>
      </c>
      <c r="E65">
        <v>323.25561392616402</v>
      </c>
      <c r="F65">
        <v>345.606608028778</v>
      </c>
      <c r="G65">
        <v>322.72484829985302</v>
      </c>
      <c r="R65" s="1">
        <v>40</v>
      </c>
      <c r="S65" s="4">
        <v>4.42748552485292E+16</v>
      </c>
      <c r="T65" s="4">
        <v>4.4291639958241696E+16</v>
      </c>
      <c r="U65" s="4">
        <v>2.78743747121988E+16</v>
      </c>
      <c r="V65" s="4">
        <v>2.78829794951299E+16</v>
      </c>
      <c r="W65" s="4">
        <v>4.39533799233658E+16</v>
      </c>
      <c r="X65" s="4">
        <v>2.75563649866717E+16</v>
      </c>
      <c r="AA65" s="1">
        <v>40</v>
      </c>
      <c r="AB65">
        <v>0.33297487504686102</v>
      </c>
      <c r="AC65">
        <v>0.33311939921544798</v>
      </c>
      <c r="AD65">
        <v>0.17414475307202701</v>
      </c>
      <c r="AE65">
        <v>0.17417825457258199</v>
      </c>
      <c r="AF65">
        <v>0.32994923131536502</v>
      </c>
      <c r="AG65">
        <v>0.17113001307626999</v>
      </c>
    </row>
    <row r="66" spans="1:33" x14ac:dyDescent="0.25">
      <c r="A66" s="1">
        <v>40.8333333333333</v>
      </c>
      <c r="B66">
        <v>345.49513316704599</v>
      </c>
      <c r="C66">
        <v>342.10688880386903</v>
      </c>
      <c r="D66">
        <v>322.99516569626201</v>
      </c>
      <c r="E66">
        <v>323.01659624356603</v>
      </c>
      <c r="F66">
        <v>344.96912928252601</v>
      </c>
      <c r="G66">
        <v>322.49524956117</v>
      </c>
      <c r="R66" s="1">
        <v>40.8333333333333</v>
      </c>
      <c r="S66" s="4">
        <v>4.4876801324981104E+16</v>
      </c>
      <c r="T66" s="4">
        <v>4.48917348716284E+16</v>
      </c>
      <c r="U66" s="4">
        <v>2.83077549496352E+16</v>
      </c>
      <c r="V66" s="4">
        <v>2.83165331820059E+16</v>
      </c>
      <c r="W66" s="4">
        <v>4.45544725698934E+16</v>
      </c>
      <c r="X66" s="4">
        <v>2.79857867398652E+16</v>
      </c>
      <c r="AA66" s="1">
        <v>40.8333333333333</v>
      </c>
      <c r="AB66">
        <v>0.33716178320394102</v>
      </c>
      <c r="AC66">
        <v>0.33727288672004302</v>
      </c>
      <c r="AD66">
        <v>0.17654878956294601</v>
      </c>
      <c r="AE66">
        <v>0.17657998281352999</v>
      </c>
      <c r="AF66">
        <v>0.33403750315333902</v>
      </c>
      <c r="AG66">
        <v>0.17347200517627301</v>
      </c>
    </row>
    <row r="67" spans="1:33" x14ac:dyDescent="0.25">
      <c r="A67" s="1">
        <v>41.6666666666667</v>
      </c>
      <c r="B67">
        <v>344.85969619259902</v>
      </c>
      <c r="C67">
        <v>341.50730940123202</v>
      </c>
      <c r="D67">
        <v>322.76393062787298</v>
      </c>
      <c r="E67">
        <v>322.784247731535</v>
      </c>
      <c r="F67">
        <v>344.349278587051</v>
      </c>
      <c r="G67">
        <v>322.27204195881598</v>
      </c>
      <c r="R67" s="1">
        <v>41.6666666666667</v>
      </c>
      <c r="S67" s="4">
        <v>4.54737760692008E+16</v>
      </c>
      <c r="T67" s="4">
        <v>4.54868554291186E+16</v>
      </c>
      <c r="U67" s="4">
        <v>2.8739293878049E+16</v>
      </c>
      <c r="V67" s="4">
        <v>2.87482367818324E+16</v>
      </c>
      <c r="W67" s="4">
        <v>4.51506497820984E+16</v>
      </c>
      <c r="X67" s="4">
        <v>2.84134316834671E+16</v>
      </c>
      <c r="AA67" s="1">
        <v>41.6666666666667</v>
      </c>
      <c r="AB67">
        <v>0.34130874181350301</v>
      </c>
      <c r="AC67">
        <v>0.34133796027896202</v>
      </c>
      <c r="AD67">
        <v>0.178909995208242</v>
      </c>
      <c r="AE67">
        <v>0.17895544378811401</v>
      </c>
      <c r="AF67">
        <v>0.33802847682124099</v>
      </c>
      <c r="AG67">
        <v>0.175807818855997</v>
      </c>
    </row>
    <row r="68" spans="1:33" x14ac:dyDescent="0.25">
      <c r="A68" s="1">
        <v>42.5</v>
      </c>
      <c r="B68">
        <v>344.241571852795</v>
      </c>
      <c r="C68">
        <v>340.92436455793597</v>
      </c>
      <c r="D68">
        <v>322.53904906734698</v>
      </c>
      <c r="E68">
        <v>322.55819270246502</v>
      </c>
      <c r="F68">
        <v>343.74623790750502</v>
      </c>
      <c r="G68">
        <v>322.054937001295</v>
      </c>
      <c r="R68" s="1">
        <v>42.5</v>
      </c>
      <c r="S68" s="4">
        <v>4.60659182752754E+16</v>
      </c>
      <c r="T68" s="4">
        <v>4.60771413659968E+16</v>
      </c>
      <c r="U68" s="4">
        <v>2.9169042765303E+16</v>
      </c>
      <c r="V68" s="4">
        <v>2.91781413429958E+16</v>
      </c>
      <c r="W68" s="4">
        <v>4.57420479671056E+16</v>
      </c>
      <c r="X68" s="4">
        <v>2.883934900053E+16</v>
      </c>
      <c r="AA68" s="1">
        <v>42.5</v>
      </c>
      <c r="AB68">
        <v>0.345255014164006</v>
      </c>
      <c r="AC68">
        <v>0.34537458665661003</v>
      </c>
      <c r="AD68">
        <v>0.181266457643523</v>
      </c>
      <c r="AE68">
        <v>0.18130640923910599</v>
      </c>
      <c r="AF68">
        <v>0.34203018014436998</v>
      </c>
      <c r="AG68">
        <v>0.178125198927471</v>
      </c>
    </row>
    <row r="69" spans="1:33" x14ac:dyDescent="0.25">
      <c r="A69" s="1">
        <v>43.3333333333333</v>
      </c>
      <c r="B69">
        <v>343.63997461583898</v>
      </c>
      <c r="C69">
        <v>340.35728752437598</v>
      </c>
      <c r="D69">
        <v>322.32000103009</v>
      </c>
      <c r="E69">
        <v>322.33808681300798</v>
      </c>
      <c r="F69">
        <v>343.15924274901499</v>
      </c>
      <c r="G69">
        <v>321.84348248401301</v>
      </c>
      <c r="R69" s="1">
        <v>43.3333333333333</v>
      </c>
      <c r="S69" s="4">
        <v>4.6653360278967104E+16</v>
      </c>
      <c r="T69" s="4">
        <v>4.6662725887790496E+16</v>
      </c>
      <c r="U69" s="4">
        <v>2.95970495993698E+16</v>
      </c>
      <c r="V69" s="4">
        <v>2.96062950738664E+16</v>
      </c>
      <c r="W69" s="4">
        <v>4.6328797220001504E+16</v>
      </c>
      <c r="X69" s="4">
        <v>2.926358495499E+16</v>
      </c>
      <c r="AA69" s="1">
        <v>43.3333333333333</v>
      </c>
      <c r="AB69">
        <v>0.34919266706500801</v>
      </c>
      <c r="AC69">
        <v>0.34932096625172299</v>
      </c>
      <c r="AD69">
        <v>0.183574081863143</v>
      </c>
      <c r="AE69">
        <v>0.18362658420856401</v>
      </c>
      <c r="AF69">
        <v>0.34594206478094602</v>
      </c>
      <c r="AG69">
        <v>0.18038979050377199</v>
      </c>
    </row>
    <row r="70" spans="1:33" x14ac:dyDescent="0.25">
      <c r="A70" s="1">
        <v>44.1666666666667</v>
      </c>
      <c r="B70">
        <v>343.05416872979799</v>
      </c>
      <c r="C70">
        <v>339.80536067907099</v>
      </c>
      <c r="D70">
        <v>322.10668025125301</v>
      </c>
      <c r="E70">
        <v>322.12361082853801</v>
      </c>
      <c r="F70">
        <v>342.58757716062598</v>
      </c>
      <c r="G70">
        <v>321.637352163039</v>
      </c>
      <c r="R70" s="1">
        <v>44.1666666666667</v>
      </c>
      <c r="S70" s="4">
        <v>4.7236228376302496E+16</v>
      </c>
      <c r="T70" s="4">
        <v>4.7243736095310704E+16</v>
      </c>
      <c r="U70" s="4">
        <v>3.00233598983193E+16</v>
      </c>
      <c r="V70" s="4">
        <v>3.00327435657605E+16</v>
      </c>
      <c r="W70" s="4">
        <v>4.6911021731871104E+16</v>
      </c>
      <c r="X70" s="4">
        <v>2.96861827445446E+16</v>
      </c>
      <c r="AA70" s="1">
        <v>44.1666666666667</v>
      </c>
      <c r="AB70">
        <v>0.35306204948143699</v>
      </c>
      <c r="AC70">
        <v>0.35318705700006597</v>
      </c>
      <c r="AD70">
        <v>0.18587701576797599</v>
      </c>
      <c r="AE70">
        <v>0.18593348400354001</v>
      </c>
      <c r="AF70">
        <v>0.34980012440156999</v>
      </c>
      <c r="AG70">
        <v>0.18261380413641701</v>
      </c>
    </row>
    <row r="71" spans="1:33" x14ac:dyDescent="0.25">
      <c r="A71" s="1">
        <v>45</v>
      </c>
      <c r="B71">
        <v>342.48346421599098</v>
      </c>
      <c r="C71">
        <v>339.26791150509899</v>
      </c>
      <c r="D71">
        <v>321.89865117159798</v>
      </c>
      <c r="E71">
        <v>321.91446759173499</v>
      </c>
      <c r="F71">
        <v>342.03057017138701</v>
      </c>
      <c r="G71">
        <v>321.43644347132903</v>
      </c>
      <c r="R71" s="1">
        <v>45</v>
      </c>
      <c r="S71" s="4">
        <v>4.78146432074358E+16</v>
      </c>
      <c r="T71" s="4">
        <v>4.7820293373933696E+16</v>
      </c>
      <c r="U71" s="4">
        <v>3.04480170419576E+16</v>
      </c>
      <c r="V71" s="4">
        <v>3.04575299793687E+16</v>
      </c>
      <c r="W71" s="4">
        <v>4.74888401635924E+16</v>
      </c>
      <c r="X71" s="4">
        <v>3.01071838733829E+16</v>
      </c>
      <c r="AA71" s="1">
        <v>45</v>
      </c>
      <c r="AB71">
        <v>0.35692632056693802</v>
      </c>
      <c r="AC71">
        <v>0.35701407519050998</v>
      </c>
      <c r="AD71">
        <v>0.18811342006614201</v>
      </c>
      <c r="AE71">
        <v>0.18817893940743199</v>
      </c>
      <c r="AF71">
        <v>0.35363966340188002</v>
      </c>
      <c r="AG71">
        <v>0.184813256318104</v>
      </c>
    </row>
    <row r="72" spans="1:33" x14ac:dyDescent="0.25">
      <c r="A72" s="1">
        <v>45.8333333333333</v>
      </c>
      <c r="B72">
        <v>341.927213129888</v>
      </c>
      <c r="C72">
        <v>338.74430902608901</v>
      </c>
      <c r="D72">
        <v>321.69566739708301</v>
      </c>
      <c r="E72">
        <v>321.710435127854</v>
      </c>
      <c r="F72">
        <v>341.48759196434003</v>
      </c>
      <c r="G72">
        <v>321.24033984291498</v>
      </c>
      <c r="R72" s="1">
        <v>45.8333333333333</v>
      </c>
      <c r="S72" s="4">
        <v>4.8388720108913E+16</v>
      </c>
      <c r="T72" s="4">
        <v>4.83925137517452E+16</v>
      </c>
      <c r="U72" s="4">
        <v>3.08710617231628E+16</v>
      </c>
      <c r="V72" s="4">
        <v>3.08806954267192E+16</v>
      </c>
      <c r="W72" s="4">
        <v>4.80623659899728E+16</v>
      </c>
      <c r="X72" s="4">
        <v>3.05266277993211E+16</v>
      </c>
      <c r="AA72" s="1">
        <v>45.8333333333333</v>
      </c>
      <c r="AB72">
        <v>0.36072763534253</v>
      </c>
      <c r="AC72">
        <v>0.36077509111311101</v>
      </c>
      <c r="AD72">
        <v>0.19032607299614199</v>
      </c>
      <c r="AE72">
        <v>0.19040385990470299</v>
      </c>
      <c r="AF72">
        <v>0.357410291380719</v>
      </c>
      <c r="AG72">
        <v>0.18696926276585801</v>
      </c>
    </row>
    <row r="73" spans="1:33" x14ac:dyDescent="0.25">
      <c r="A73" s="1">
        <v>46.6666666666667</v>
      </c>
      <c r="B73">
        <v>341.38480649445899</v>
      </c>
      <c r="C73">
        <v>338.23396046771899</v>
      </c>
      <c r="D73">
        <v>321.49742507762801</v>
      </c>
      <c r="E73">
        <v>321.51115602437898</v>
      </c>
      <c r="F73">
        <v>340.95805082876598</v>
      </c>
      <c r="G73">
        <v>321.04882582647298</v>
      </c>
      <c r="R73" s="1">
        <v>46.6666666666667</v>
      </c>
      <c r="S73" s="4">
        <v>4.8958569438510496E+16</v>
      </c>
      <c r="T73" s="4">
        <v>4.8960508229120304E+16</v>
      </c>
      <c r="U73" s="4">
        <v>3.12925324659302E+16</v>
      </c>
      <c r="V73" s="4">
        <v>3.13022787374833E+16</v>
      </c>
      <c r="W73" s="4">
        <v>4.8631707816456496E+16</v>
      </c>
      <c r="X73" s="4">
        <v>3.09445514917222E+16</v>
      </c>
      <c r="AA73" s="1">
        <v>46.6666666666667</v>
      </c>
      <c r="AB73">
        <v>0.364451130715361</v>
      </c>
      <c r="AC73">
        <v>0.36455271847569598</v>
      </c>
      <c r="AD73">
        <v>0.19250238722697</v>
      </c>
      <c r="AE73">
        <v>0.19257352472374401</v>
      </c>
      <c r="AF73">
        <v>0.36114729900540898</v>
      </c>
      <c r="AG73">
        <v>0.18909574361780501</v>
      </c>
    </row>
    <row r="74" spans="1:33" x14ac:dyDescent="0.25">
      <c r="A74" s="1">
        <v>47.5</v>
      </c>
      <c r="B74">
        <v>340.85567110044798</v>
      </c>
      <c r="C74">
        <v>337.73630833535299</v>
      </c>
      <c r="D74">
        <v>321.303780192278</v>
      </c>
      <c r="E74">
        <v>321.31637292725702</v>
      </c>
      <c r="F74">
        <v>340.44139008438202</v>
      </c>
      <c r="G74">
        <v>320.86161625067302</v>
      </c>
      <c r="R74" s="1">
        <v>47.5</v>
      </c>
      <c r="S74" s="4">
        <v>4.9524296874862E+16</v>
      </c>
      <c r="T74" s="4">
        <v>4.95243830821278E+16</v>
      </c>
      <c r="U74" s="4">
        <v>3.17124660279227E+16</v>
      </c>
      <c r="V74" s="4">
        <v>3.17223163216519E+16</v>
      </c>
      <c r="W74" s="4">
        <v>4.9196969671320304E+16</v>
      </c>
      <c r="X74" s="4">
        <v>3.13609899479548E+16</v>
      </c>
      <c r="AA74" s="1">
        <v>47.5</v>
      </c>
      <c r="AB74">
        <v>0.36816563002928798</v>
      </c>
      <c r="AC74">
        <v>0.36824839308965301</v>
      </c>
      <c r="AD74">
        <v>0.194655504984272</v>
      </c>
      <c r="AE74">
        <v>0.19473727573735899</v>
      </c>
      <c r="AF74">
        <v>0.36483257537430203</v>
      </c>
      <c r="AG74">
        <v>0.191192832566768</v>
      </c>
    </row>
    <row r="75" spans="1:33" x14ac:dyDescent="0.25">
      <c r="A75" s="1">
        <v>48.3333333333333</v>
      </c>
      <c r="B75">
        <v>340.33926694466402</v>
      </c>
      <c r="C75">
        <v>337.25082773112501</v>
      </c>
      <c r="D75">
        <v>321.11447382033703</v>
      </c>
      <c r="E75">
        <v>321.12601091970299</v>
      </c>
      <c r="F75">
        <v>339.93708546050999</v>
      </c>
      <c r="G75">
        <v>320.67865791154497</v>
      </c>
      <c r="R75" s="1">
        <v>48.3333333333333</v>
      </c>
      <c r="S75" s="4">
        <v>5.00860036937066E+16</v>
      </c>
      <c r="T75" s="4">
        <v>5.00842401427368E+16</v>
      </c>
      <c r="U75" s="4">
        <v>3.21308975786624E+16</v>
      </c>
      <c r="V75" s="4">
        <v>3.21408432749482E+16</v>
      </c>
      <c r="W75" s="4">
        <v>4.9758251275124896E+16</v>
      </c>
      <c r="X75" s="4">
        <v>3.17759768299895E+16</v>
      </c>
      <c r="AA75" s="1">
        <v>48.3333333333333</v>
      </c>
      <c r="AB75">
        <v>0.37185702482704303</v>
      </c>
      <c r="AC75">
        <v>0.37185680402499299</v>
      </c>
      <c r="AD75">
        <v>0.19678041416856501</v>
      </c>
      <c r="AE75">
        <v>0.19686886486535399</v>
      </c>
      <c r="AF75">
        <v>0.36850174906986399</v>
      </c>
      <c r="AG75">
        <v>0.193270910569072</v>
      </c>
    </row>
    <row r="76" spans="1:33" x14ac:dyDescent="0.25">
      <c r="A76" s="1">
        <v>49.1666666666667</v>
      </c>
      <c r="B76">
        <v>339.835084717494</v>
      </c>
      <c r="C76">
        <v>336.77702393063799</v>
      </c>
      <c r="D76">
        <v>320.92934112827299</v>
      </c>
      <c r="E76">
        <v>320.939736884735</v>
      </c>
      <c r="F76">
        <v>339.44464267748202</v>
      </c>
      <c r="G76">
        <v>320.49955395562102</v>
      </c>
      <c r="R76" s="1">
        <v>49.1666666666667</v>
      </c>
      <c r="S76" s="4">
        <v>5.0643787023678096E+16</v>
      </c>
      <c r="T76" s="4">
        <v>5.06401770578924E+16</v>
      </c>
      <c r="U76" s="4">
        <v>3.25478606173662E+16</v>
      </c>
      <c r="V76" s="4">
        <v>3.25578930845789E+16</v>
      </c>
      <c r="W76" s="4">
        <v>5.0315648290022496E+16</v>
      </c>
      <c r="X76" s="4">
        <v>3.21895440278567E+16</v>
      </c>
      <c r="AA76" s="1">
        <v>49.1666666666667</v>
      </c>
      <c r="AB76">
        <v>0.37543154360603898</v>
      </c>
      <c r="AC76">
        <v>0.375491445838189</v>
      </c>
      <c r="AD76">
        <v>0.198881991969282</v>
      </c>
      <c r="AE76">
        <v>0.19897348285421401</v>
      </c>
      <c r="AF76">
        <v>0.372077124462598</v>
      </c>
      <c r="AG76">
        <v>0.19533347269526</v>
      </c>
    </row>
    <row r="77" spans="1:33" x14ac:dyDescent="0.25">
      <c r="A77" s="1">
        <v>50</v>
      </c>
      <c r="B77">
        <v>339.342643474657</v>
      </c>
      <c r="C77">
        <v>336.31443012128898</v>
      </c>
      <c r="D77">
        <v>320.74804274636</v>
      </c>
      <c r="E77">
        <v>320.75733216911198</v>
      </c>
      <c r="F77">
        <v>338.96359518823101</v>
      </c>
      <c r="G77">
        <v>320.324244721941</v>
      </c>
      <c r="R77" s="1">
        <v>50</v>
      </c>
      <c r="S77" s="4">
        <v>5.11977400826518E+16</v>
      </c>
      <c r="T77" s="4">
        <v>5.1192287529019104E+16</v>
      </c>
      <c r="U77" s="4">
        <v>3.29633866573709E+16</v>
      </c>
      <c r="V77" s="4">
        <v>3.29734970681554E+16</v>
      </c>
      <c r="W77" s="4">
        <v>5.0869252550392896E+16</v>
      </c>
      <c r="X77" s="4">
        <v>3.26017216346584E+16</v>
      </c>
      <c r="AA77" s="1">
        <v>50</v>
      </c>
      <c r="AB77">
        <v>0.379023058243871</v>
      </c>
      <c r="AC77">
        <v>0.37906843046798899</v>
      </c>
      <c r="AD77">
        <v>0.20096448232283001</v>
      </c>
      <c r="AE77">
        <v>0.20105867838283401</v>
      </c>
      <c r="AF77">
        <v>0.37558487123524298</v>
      </c>
      <c r="AG77">
        <v>0.19738206992927501</v>
      </c>
    </row>
  </sheetData>
  <mergeCells count="3">
    <mergeCell ref="A1:I1"/>
    <mergeCell ref="R1:Y1"/>
    <mergeCell ref="AA1:AE1"/>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Fig1-6</vt:lpstr>
      <vt:lpstr>Fig7</vt:lpstr>
      <vt:lpstr>Fig8</vt:lpstr>
      <vt:lpstr>Fig9</vt:lpstr>
      <vt:lpstr>Fig10-11</vt:lpstr>
      <vt:lpstr>Fig12</vt:lpstr>
      <vt:lpstr>Fig13-16</vt:lpstr>
      <vt:lpstr>Fig17</vt:lpstr>
      <vt:lpstr>Fig18-19</vt:lpstr>
      <vt:lpstr>Fig20</vt:lpstr>
      <vt:lpstr>Fig21-22</vt:lpstr>
      <vt:lpstr>Fig23</vt:lpstr>
      <vt:lpstr>S-2</vt:lpstr>
      <vt:lpstr>S-4</vt:lpstr>
      <vt:lpstr>R-9</vt:lpstr>
      <vt:lpstr>R-7</vt:lpstr>
      <vt:lpstr>R2-4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Harun U Rashid</dc:creator>
  <cp:lastModifiedBy>Harun U Rashid</cp:lastModifiedBy>
  <dcterms:created xsi:type="dcterms:W3CDTF">2022-12-09T03:05:27Z</dcterms:created>
  <dcterms:modified xsi:type="dcterms:W3CDTF">2023-12-16T20:27:16Z</dcterms:modified>
</cp:coreProperties>
</file>